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1415" activeTab="0"/>
  </bookViews>
  <sheets>
    <sheet name="Лист1" sheetId="1" r:id="rId1"/>
  </sheets>
  <externalReferences>
    <externalReference r:id="rId4"/>
  </externalReferences>
  <definedNames>
    <definedName name="USD">#REF!</definedName>
    <definedName name="в">#REF!</definedName>
    <definedName name="д">#REF!</definedName>
    <definedName name="Курс">#REF!</definedName>
    <definedName name="_xlnm.Print_Area" localSheetId="0">'Лист1'!$B$1:$L$125</definedName>
    <definedName name="ыф">#REF!</definedName>
  </definedNames>
  <calcPr fullCalcOnLoad="1" fullPrecision="0"/>
</workbook>
</file>

<file path=xl/sharedStrings.xml><?xml version="1.0" encoding="utf-8"?>
<sst xmlns="http://schemas.openxmlformats.org/spreadsheetml/2006/main" count="413" uniqueCount="390">
  <si>
    <t>№ п/п</t>
  </si>
  <si>
    <t>Модель ТКР</t>
  </si>
  <si>
    <t>Двигатель</t>
  </si>
  <si>
    <t>Техника</t>
  </si>
  <si>
    <t>Д-440, Д-442 (АМЗ)</t>
  </si>
  <si>
    <t>СМД-17Н/18Н,17Н05</t>
  </si>
  <si>
    <t>Трактор ТБ-1М, ЛХТ-100,  Комбайны:  «Дон 1200», комбайн «Нива» СК-5, «Сибиряк» СКД6</t>
  </si>
  <si>
    <t>КамАЗ 7403.10, 740.11-240 и др.</t>
  </si>
  <si>
    <t>Трактор ДТ-75Н</t>
  </si>
  <si>
    <t>СМД-21/22,22А,23/24 СМД 18 НП.01.</t>
  </si>
  <si>
    <t>СМД-60\62,63,64,68</t>
  </si>
  <si>
    <t>СМД17Н/КН,18Н/КН/МП</t>
  </si>
  <si>
    <t>ЯМЗ-238 НД2/Л,Н</t>
  </si>
  <si>
    <t>БелАЗ-75485,         75486,75487</t>
  </si>
  <si>
    <t>Трактор  Т-130/170</t>
  </si>
  <si>
    <t>Д-245.12С-143/231/365/368</t>
  </si>
  <si>
    <t>Д 245.12С</t>
  </si>
  <si>
    <t>33 ГТ, ГАЗ 34039</t>
  </si>
  <si>
    <t>ГАЗ 3309, 33081</t>
  </si>
  <si>
    <t>Энергоустановка</t>
  </si>
  <si>
    <t>Гомсельмаш, Брянск</t>
  </si>
  <si>
    <t>Д 245.7; Д 245.9</t>
  </si>
  <si>
    <t>Автомобили ГАЗ</t>
  </si>
  <si>
    <t>Д 246.3/4</t>
  </si>
  <si>
    <t>Д 245.7 - 628/658</t>
  </si>
  <si>
    <t>620.1118010.01</t>
  </si>
  <si>
    <t>620.1118010.02</t>
  </si>
  <si>
    <t>620.1118010.03</t>
  </si>
  <si>
    <t>620.1118010.04</t>
  </si>
  <si>
    <t>620.1118010.05</t>
  </si>
  <si>
    <t>Д 245.7-566; 
Д 245.7-165</t>
  </si>
  <si>
    <t>Д-245.16Л-261, 
Д-245.9-67 (568)</t>
  </si>
  <si>
    <t>Д 245.9-335/336</t>
  </si>
  <si>
    <t>742-1118010</t>
  </si>
  <si>
    <t>ТКР-700 (01)</t>
  </si>
  <si>
    <t>700-1118010.01</t>
  </si>
  <si>
    <t xml:space="preserve">ТКР-7                   </t>
  </si>
  <si>
    <t>К-3000, МТЗ-1523, -1221, Амкодор</t>
  </si>
  <si>
    <t>ТКР-7Н-1
(правый / левый)</t>
  </si>
  <si>
    <t>7403-1118010</t>
  </si>
  <si>
    <t>Комбайн «Енисей-1200»</t>
  </si>
  <si>
    <t>Д-260.4-16, 260.4-18</t>
  </si>
  <si>
    <t>ТКР- 8,5Н-1</t>
  </si>
  <si>
    <t>ТКР- 8,5Н-3</t>
  </si>
  <si>
    <t>ТКР- 8,5С</t>
  </si>
  <si>
    <t>238Б, 238БЕ, 238БЕ2, 238Д, 238ДЕ, 238ДЕ2, ЯМЗ-7511.10, ЯМЗ-7512.10, 7513.10, 7514.10</t>
  </si>
  <si>
    <t>ЯМЗ-240НМ2, ЯМЗ-240ПМ2</t>
  </si>
  <si>
    <t>МАЗ-54323, 53362, УРАЛ-5323, КрАЗ-5444, 6503, 6505, БАЗ-69506, 69531, МоАЗ-75051, 69084, 4901, 40489, КрАЗ-7133, МАЗ-64229, 6303, 5516, 5552, 53363, КрАЗ-6443, 64432, 6437, 643711, МЗКТ-65158,  692388,  МЛ-107 г. Курган, МАЗ-533605, 630305, СуперМАЗ</t>
  </si>
  <si>
    <t>БелАЗ-75485, 75486, 75487, 75489, БелАЗ-7540,75401, 75406, 75408, 75409</t>
  </si>
  <si>
    <t>Д-160, Д-170</t>
  </si>
  <si>
    <t>51-54-1</t>
  </si>
  <si>
    <t>851.30001.00</t>
  </si>
  <si>
    <t>853.30001.00</t>
  </si>
  <si>
    <t>866.30001.10</t>
  </si>
  <si>
    <t>112.30001.00</t>
  </si>
  <si>
    <t>111.30001.00</t>
  </si>
  <si>
    <t>92.000</t>
  </si>
  <si>
    <t>ТКР-К-36-Т-87-01</t>
  </si>
  <si>
    <t>ТКР-11Н-3</t>
  </si>
  <si>
    <t>ТКР-11Н-1</t>
  </si>
  <si>
    <t>ТКР-11Н-2</t>
  </si>
  <si>
    <t>ТКР-9-12 (00)</t>
  </si>
  <si>
    <t>ТКР-9-12 (07)</t>
  </si>
  <si>
    <t>ТКР-9-12 (11)</t>
  </si>
  <si>
    <t>Тракторы ЧЗПТ</t>
  </si>
  <si>
    <t>Тракторы К-701А "Кировец"</t>
  </si>
  <si>
    <t>ТКР-11-238НБ</t>
  </si>
  <si>
    <t>238НБ-1118010-Г</t>
  </si>
  <si>
    <t>12.1118010
(122.1118010)</t>
  </si>
  <si>
    <t>12.1118010-07
(122.1118010-07)</t>
  </si>
  <si>
    <t>ТКР-9-12 (14)</t>
  </si>
  <si>
    <t>12.1118010-14
(122.1118010-14)</t>
  </si>
  <si>
    <t>ЯМЗ-236НЕ2-3,-23,-24; 
ЯМЗ-7601.10-18</t>
  </si>
  <si>
    <t>автомобили УрАЛ</t>
  </si>
  <si>
    <t>12.1118010-11
(122.1118010-11)</t>
  </si>
  <si>
    <t>12.1118010-01/02
(122.1118010-01/02)</t>
  </si>
  <si>
    <t>12.1118010-03/04
(122.1118010-03/04)</t>
  </si>
  <si>
    <t>ТКР-9-12 (01/02)
(правый / левый)</t>
  </si>
  <si>
    <t>ТКР-9-12 (03/04) 
(правый / левый)</t>
  </si>
  <si>
    <t>12.1118010-08/09
(122.1118010-08/09)</t>
  </si>
  <si>
    <t>ТКР-9-12 (08/09)
(правый / левый)</t>
  </si>
  <si>
    <t>ЯМЗ-238Б; ЯМЗ-238БВ; ЯМЗ-238БЛ; ЯМЗ-238БК; ЯМЗ-238БН; ЯМЗ-238ДК; ЯМЗ-238Д; ЯМЗ-7512.10; ЯМЗ-7513.10; ЯМЗ-7514.10; ЯМЗ-238БЕ-1; ЯМЗ-238ДЕ; ЯМЗ-238НД6; ЯМЗ-238НД7; ЯМЗ-238НД8</t>
  </si>
  <si>
    <t>МАЗ-54323,-5516, КрАЗ-6503, 6505, КрАЗ-6343, МАЗ-64229, «Урал», самосвалы МоАЗ</t>
  </si>
  <si>
    <t>ЯМЗ-240НМ2-ос.к.,-1,-2;  ЯМЗ-240ПМ2-ос.к.</t>
  </si>
  <si>
    <t>ЯМЗ-8401.10-3,-5,-6,-14,-24;  ЯМЗ-845.10;  ЯМЗ-8502.10</t>
  </si>
  <si>
    <t>БелАЗ-75482, 
МАЗ-7413</t>
  </si>
  <si>
    <t>ТКР-9-12 (13)</t>
  </si>
  <si>
    <t>(12.1118010-13)
122.1118010-13</t>
  </si>
  <si>
    <t>ЯМЗ-850.10</t>
  </si>
  <si>
    <t>ЯМЗ-238НД3; ЯМЗ-238НД4; ЯМЗ-238НД5</t>
  </si>
  <si>
    <t>ЯМЗ-236БЕ-3; ЯМЗ-236НЕ; ЯМЗ-236НЕ2</t>
  </si>
  <si>
    <t>двигатели ЯМЗ с V-образным ТНВД</t>
  </si>
  <si>
    <t>ЯМЗ-236Н; ЯМЗ-236Б; ЯМЗ-236БЕ; ЯМЗ-236НЕ; ЯМЗ-236БЕ2; ЯМЗ-236НЕ2; ЯМЗ-236НД; ЯМЗ-7601.10</t>
  </si>
  <si>
    <t>Автомобили МАЗ, ЗИЛ, «Урал», КрАЗ; 
автобусы ЛАЗ
двигатели ЯМЗ с рядным ТНВД</t>
  </si>
  <si>
    <t xml:space="preserve">12.1118010-19/10 
(122.1118010-19/10) </t>
  </si>
  <si>
    <t>ТКР-9-12 (19/10)
(правый / левый)</t>
  </si>
  <si>
    <t>ЯМЗ-8501.10</t>
  </si>
  <si>
    <t>12.1118010-17
(122.1118010-17)</t>
  </si>
  <si>
    <t>ТКР-9-12 (17/18)
(правый / левый)</t>
  </si>
  <si>
    <t>ЯМЗ-8503.10; 
ЯМЗ-Э8504.10-02,-12</t>
  </si>
  <si>
    <t>12.1118010-16
(122.1118010-16)</t>
  </si>
  <si>
    <t>ТКР-9-12 (16)</t>
  </si>
  <si>
    <t>ЯМЗ-238БН-ос.к.;  
ЯМЗ-7514.10-ос.к.,-1,-2</t>
  </si>
  <si>
    <t>12.1118010-15
(122.1118010-15)</t>
  </si>
  <si>
    <t>ТКР-9-12 (15)</t>
  </si>
  <si>
    <t>ЯМЗ-236НЕ-6,-18</t>
  </si>
  <si>
    <t>Каждый турбокомпрессор проходит предпродажные испытания на специализированных стендах.</t>
  </si>
  <si>
    <t>Т-150Г, Т-150К, 
Т-157, -158, ДТ-175С, 
комбайны: «Колос» СК-5, КСК-4, КСК-100</t>
  </si>
  <si>
    <t>Применение</t>
  </si>
  <si>
    <t>Нетто, 
кг.</t>
  </si>
  <si>
    <t>Д-245.27; Д-245.С-435; Д 245.С-437; Д 245.5; 
Д 245.5С-439</t>
  </si>
  <si>
    <t>ДТ-75Н, комбайны: "Нива" СК-6, ККС-6, ККСЦ</t>
  </si>
  <si>
    <t>тракторы К-700А, 
ав-ль КрАЗ-260, тягачи КрАЗ</t>
  </si>
  <si>
    <t>Автомобили КамАЗ</t>
  </si>
  <si>
    <t>Турбокомпрессоры для двигателей ЯМЗ («Автодизель» - Ярославский моторный завод)</t>
  </si>
  <si>
    <t>Гарантийный срок эксплуатации ТКР – 12 месяцев с даты продажи, но не более 18 месяцев с даты производства.</t>
  </si>
  <si>
    <t>620.1118010.06</t>
  </si>
  <si>
    <t>ГАЗ, ВАЛДАЙ</t>
  </si>
  <si>
    <t xml:space="preserve">Д-245.7 Е2-251/254 </t>
  </si>
  <si>
    <r>
      <t xml:space="preserve">Разовая система скидок:
</t>
    </r>
    <r>
      <rPr>
        <sz val="14"/>
        <rFont val="Arial"/>
        <family val="2"/>
      </rPr>
      <t>Скидка Покупателю при разовой закупке устанавливается в соответствии с столбцами таблицы.</t>
    </r>
  </si>
  <si>
    <r>
      <t>В комплект поставки турбокомпрессора входит:</t>
    </r>
    <r>
      <rPr>
        <sz val="12"/>
        <rFont val="Arial"/>
        <family val="2"/>
      </rPr>
      <t xml:space="preserve">
1. турбокомпрессор с клеймом и голограммой завода-изготовителя;
2. полиэтиленовый пакет для герметичной упаковки ТКР;
3. техпаспорт турбокомпрессора с инструкциями и гарантийным талоном;                                                                                                                                                                                           
4. комплект прокладок для установки турбокомпрессора на транспортное средство;
5. картонная коробка с товарным знаком завода-изготовителя.</t>
    </r>
  </si>
  <si>
    <t>Розница</t>
  </si>
  <si>
    <t>ЗиЛ 4331 (Бычек)</t>
  </si>
  <si>
    <t>ТКР- 6.1 (01) 
(с клапаном)</t>
  </si>
  <si>
    <t>Автобусы ПАЗ 32051  Автомобили ЗиЛ</t>
  </si>
  <si>
    <t>ТКР- 6.1 (02) 
(с клапаном)</t>
  </si>
  <si>
    <t>Д 245.9-67; 
Д 245.9-568</t>
  </si>
  <si>
    <t>ЛАЗ 695; Автобусы ПАЗ - "Аврора"</t>
  </si>
  <si>
    <t>ТКР- 6.1 (03)
(с клапаном)</t>
  </si>
  <si>
    <t>ТКР- 6.1 (04)
(с клапаном)</t>
  </si>
  <si>
    <t>ТКР- 6.1 (05)
(с клапаном)</t>
  </si>
  <si>
    <t>МАЗ 4370</t>
  </si>
  <si>
    <t>ТКР-К-36-Т-88-01, 
ТКР-К-36-Т-88-02</t>
  </si>
  <si>
    <t>КБПА451651.03</t>
  </si>
  <si>
    <t>Д-245.7 Е3</t>
  </si>
  <si>
    <t>ГАЗ</t>
  </si>
  <si>
    <t>КБПА451651.06</t>
  </si>
  <si>
    <t>Д-245.7 Е4</t>
  </si>
  <si>
    <t>ВАЛДАЙ</t>
  </si>
  <si>
    <t>Двигатели 740.11-240, 740.13-260, 740.14-300/240</t>
  </si>
  <si>
    <t>Двигатели 740.30, 740.31, 740.50, 740.51</t>
  </si>
  <si>
    <t>а/м КамАЗ</t>
  </si>
  <si>
    <t xml:space="preserve"> а/м КамАЗ</t>
  </si>
  <si>
    <t>ТКР-К-27-TML</t>
  </si>
  <si>
    <t>697TC55L EURO2</t>
  </si>
  <si>
    <t>Автобус "Эталон" БАЗ-А079, TATA, I-VAN</t>
  </si>
  <si>
    <t xml:space="preserve">ТКР-7Н-2А    </t>
  </si>
  <si>
    <t>702-1118010</t>
  </si>
  <si>
    <t>Д-245, Д-245.1</t>
  </si>
  <si>
    <t>ЗиЛ 5301/4331/130, ПАЗ, ЧАЗ, ЛАЗ-695, МТЗ-100/922/923</t>
  </si>
  <si>
    <t>СЕРТИФИКАТЫ СООТВЕТСТВИЯ:</t>
  </si>
  <si>
    <t>ГОСТ Р № РОСС RU.АГ92.Н11052</t>
  </si>
  <si>
    <r>
      <t>Цена, Руб. РФ с НДС
(</t>
    </r>
    <r>
      <rPr>
        <b/>
        <sz val="11"/>
        <color indexed="12"/>
        <rFont val="Arial"/>
        <family val="2"/>
      </rPr>
      <t>при отгрузке с отсрочкой</t>
    </r>
    <r>
      <rPr>
        <b/>
        <sz val="11"/>
        <rFont val="Arial"/>
        <family val="2"/>
      </rPr>
      <t xml:space="preserve"> / </t>
    </r>
    <r>
      <rPr>
        <b/>
        <sz val="11"/>
        <color indexed="10"/>
        <rFont val="Arial"/>
        <family val="2"/>
      </rPr>
      <t>при 100% предоплате</t>
    </r>
    <r>
      <rPr>
        <b/>
        <sz val="11"/>
        <rFont val="Arial"/>
        <family val="2"/>
      </rPr>
      <t>)</t>
    </r>
  </si>
  <si>
    <t>ТКР-700 (02)</t>
  </si>
  <si>
    <t>МТЗ 100, ЗиЛ 5301, ЮМЗ</t>
  </si>
  <si>
    <t>РМ-80, РМ-120</t>
  </si>
  <si>
    <t>Д-245.12С</t>
  </si>
  <si>
    <t>Д-246.4</t>
  </si>
  <si>
    <t>Переоборудованный ГАЗ-66</t>
  </si>
  <si>
    <t>ТКР- 6 (01.07)  ФОРС</t>
  </si>
  <si>
    <t>ТКР- 6 (01.08)  ФОРС</t>
  </si>
  <si>
    <t>ТКР- 6 (01.09)  ФОРС</t>
  </si>
  <si>
    <t>ТКР- 6 (03.10)  ФОРС</t>
  </si>
  <si>
    <t>Д-245.16С</t>
  </si>
  <si>
    <t>Д-245.5С</t>
  </si>
  <si>
    <t>Д-245.5S2; Д-245.43S2</t>
  </si>
  <si>
    <t>Онежский тракторный завод</t>
  </si>
  <si>
    <t>МТЗ-921</t>
  </si>
  <si>
    <t>Волгоградский Тракторный Завод, "Амкодор"</t>
  </si>
  <si>
    <t>600-1118010.01.01</t>
  </si>
  <si>
    <t>600-1118010.01.07</t>
  </si>
  <si>
    <t>600-1118010.01.08</t>
  </si>
  <si>
    <t>600-1118010.01.09</t>
  </si>
  <si>
    <t>600-1118010.02.05</t>
  </si>
  <si>
    <t>600-1118010.03.10</t>
  </si>
  <si>
    <t>ТКР- 6.1 (06)
ЕВРО-2</t>
  </si>
  <si>
    <t>ТКР- 6,5.1 (09.03)
ЕВРО-3</t>
  </si>
  <si>
    <t>ТКР- 6,5.1 (10.06)
ЕВРО-3</t>
  </si>
  <si>
    <t>700-1118010.02</t>
  </si>
  <si>
    <t>ТКР-К-27-61-01</t>
  </si>
  <si>
    <t>Обозначение 
по каталогу</t>
  </si>
  <si>
    <t>ТКР-К-27-115-01/02 
ЕВРО-1 (6 шп.)</t>
  </si>
  <si>
    <t>ТКР-К-27-145-01/02 
ЕВРО-2 (4 шп.)</t>
  </si>
  <si>
    <t>ТКР-К-27-61-02</t>
  </si>
  <si>
    <t>МТЗ-1221, 1222, 1522; Ростсельмаш, Амкодор</t>
  </si>
  <si>
    <t>Д-260.1; Д-260.3</t>
  </si>
  <si>
    <t>Д-260.4</t>
  </si>
  <si>
    <t>Брянск, Арсенал, Ирмаш, Гомсельмаш</t>
  </si>
  <si>
    <t>Д-280; 842.10 / 8424.10 (425 л/с)</t>
  </si>
  <si>
    <t>ТКР-К-36-Т-86-01</t>
  </si>
  <si>
    <t>ТКР-100 (00)
ЕВРО-2, 3</t>
  </si>
  <si>
    <t xml:space="preserve"> БЕЛАЗ</t>
  </si>
  <si>
    <t>ТКР-100-03 / 04</t>
  </si>
  <si>
    <t>ТКР-100-01П / 02Л
ЕВРО-3</t>
  </si>
  <si>
    <t>ТКР-100-08П / 09Л        
ЕВРО-2</t>
  </si>
  <si>
    <t>ЯМЗ-850.10,850.10-01</t>
  </si>
  <si>
    <t>ТКР 100-10Л / 19П        
ЕВРО-2</t>
  </si>
  <si>
    <t>ТКР-100-16                  
ЕВРО-1, 2</t>
  </si>
  <si>
    <t>ТКР 100-17П / 18Л        
ЕВРО-1</t>
  </si>
  <si>
    <t>Онежский тракторный 
з-д ТДТ-55А; ЛХТ-55; 
ТЛТ-100А</t>
  </si>
  <si>
    <t>ТМЗ (Тутаевский Моторный Завод) 
МАЗ, БЕЛАЗ</t>
  </si>
  <si>
    <t>Международный Сертификат ISO 9001:2011 № ST.RU.0001.M0002901</t>
  </si>
  <si>
    <t>Соответствуют требованиям ISO / TS 16949-209 № ST.RU.0001.M0002902</t>
  </si>
  <si>
    <t>от 600 тыс.</t>
  </si>
  <si>
    <t>от 400 тыс.</t>
  </si>
  <si>
    <t>от 200 тыс.</t>
  </si>
  <si>
    <t>ТКР- 6 (01.01) ФОРС</t>
  </si>
  <si>
    <t>600-1118010.01.02</t>
  </si>
  <si>
    <t>ТКР- 6 (01.02) ФОРС</t>
  </si>
  <si>
    <t>ТКР- 6 (01.03) ФОРС</t>
  </si>
  <si>
    <t>600-1118010.01.03</t>
  </si>
  <si>
    <t>ТКР- 6 (01.04) ФОРС</t>
  </si>
  <si>
    <t>600-1118010.01.04</t>
  </si>
  <si>
    <t>ТКР- 6 (02.05) ФОРС</t>
  </si>
  <si>
    <t>600-1118010.01.06</t>
  </si>
  <si>
    <t>ТКР- 6 (01.06) ФОРС</t>
  </si>
  <si>
    <t>Д-245, Д-245.5</t>
  </si>
  <si>
    <t>МТЗ-1021, МТЗ-890</t>
  </si>
  <si>
    <t>600-1118010.01.11</t>
  </si>
  <si>
    <t>ТКР- 6 (01.11) ФОРС</t>
  </si>
  <si>
    <t>ТКР- 6 (01.12) ФОРС</t>
  </si>
  <si>
    <t>600-1118010.01.12</t>
  </si>
  <si>
    <t>600-1118010.01.13</t>
  </si>
  <si>
    <t>ТКР- 6 (01.13) ФОРС</t>
  </si>
  <si>
    <t>ТКР-90</t>
  </si>
  <si>
    <t>ТКР-90-13</t>
  </si>
  <si>
    <t>ТКР-90-14</t>
  </si>
  <si>
    <t>ТКР-90-23</t>
  </si>
  <si>
    <t>МАЗ, УРАЛ, ЛиАЗ</t>
  </si>
  <si>
    <t>ОАО «Автодизель» ЯМЗ:236Н-3; 236Б-2;-3;-4; 236НБ-2; 236НД; 236БК; 236НК; 7601.10; 7601.10-01; 236НЕ2 всех комплектаций, кроме: 236НЕ2-3;-6;-15;16;-23; 236НЕ всех комплектаций, кроме: 236НЕ-6;-18;-24; 236БЕ всех комплектаций; 236БЕ2Т; 6561; 6562; 6563 всех комплектаций.</t>
  </si>
  <si>
    <t xml:space="preserve">ОАО «Автодизель» ЯМЗ: 236НЕ-6;-18;-24; 236НЕ2-12;-15; 236НЕ-24; 236НЕ2-6; 236НЕ2-16;-28;-37 всех исполнений. </t>
  </si>
  <si>
    <t>ОАО «Автодизель» ЯМЗ: 236НЕ2-3; 236НЕ2-24</t>
  </si>
  <si>
    <t>ОАО «Автодизель» ЯМЗ: 236НД-4; 3236НД-3</t>
  </si>
  <si>
    <t>Автобусы ЛиАЗ, ЛАЗ</t>
  </si>
  <si>
    <t>МАЗ, КрАЗ, УРАЛ</t>
  </si>
  <si>
    <t>740.14-300/-240 740.30-260, 740.31-260,
740.50-360, 740.51-320</t>
  </si>
  <si>
    <t>7406-1118010 7405.1118012</t>
  </si>
  <si>
    <t>МТЗ,Гомсельмаш</t>
  </si>
  <si>
    <t>Д-260.4S2</t>
  </si>
  <si>
    <t>МТЗ-2022,Гомсельмаш</t>
  </si>
  <si>
    <t>Д-260.4S2/4S3А, Д-260.9S2</t>
  </si>
  <si>
    <t>МТЗ-2522</t>
  </si>
  <si>
    <t>Д-260.7S2</t>
  </si>
  <si>
    <t>ТКР-К-27-541-01</t>
  </si>
  <si>
    <t>ТКР-К-27-542-01</t>
  </si>
  <si>
    <t>ТКР-К-27-543-01</t>
  </si>
  <si>
    <t xml:space="preserve">Автомобили МАЗ </t>
  </si>
  <si>
    <t xml:space="preserve">Д-260.5С, Д260.5Е2/12Е2 </t>
  </si>
  <si>
    <t xml:space="preserve">ТКР-7С-6 (правый/левый)
ЕВРО- 2, 3 </t>
  </si>
  <si>
    <t>КамАЗ Евро-2, Евро-3</t>
  </si>
  <si>
    <t>ТКР-50.09.14</t>
  </si>
  <si>
    <t>53442.1118010</t>
  </si>
  <si>
    <t>ТКР-50.09.14-01</t>
  </si>
  <si>
    <t>53442.1118010-11</t>
  </si>
  <si>
    <t>53423.1118010-01</t>
  </si>
  <si>
    <t>ТКР-HX50                             (ТКР-50.09.16)</t>
  </si>
  <si>
    <t>53443.1118010-01</t>
  </si>
  <si>
    <t>ТКР-HX55                              (ТКР-50.09.16.01)</t>
  </si>
  <si>
    <t>53443.1118010-30</t>
  </si>
  <si>
    <t>ЯМЗ-53443-30</t>
  </si>
  <si>
    <t>от  50 тыс.</t>
  </si>
  <si>
    <t>от 100 тыс.</t>
  </si>
  <si>
    <t>С</t>
  </si>
  <si>
    <t>ТКР-HY55V                           (ТКР-50.09.16.02)</t>
  </si>
  <si>
    <t>ЯМЗ 53421; 53422; 53431</t>
  </si>
  <si>
    <t>Автобусы ПАЗ</t>
  </si>
  <si>
    <t>ЯМЗ 53441-20</t>
  </si>
  <si>
    <t>«Газон-NEXT»</t>
  </si>
  <si>
    <t>ЯМЗ-53423</t>
  </si>
  <si>
    <t>ПАЗ</t>
  </si>
  <si>
    <t>ЯМЗ-53443-20</t>
  </si>
  <si>
    <t xml:space="preserve">«Газон-NEXT» </t>
  </si>
  <si>
    <t xml:space="preserve">ПАЗ-Вектор </t>
  </si>
  <si>
    <t>ТКР-К-27-523-02</t>
  </si>
  <si>
    <t>ТКР- 8,5С-17</t>
  </si>
  <si>
    <t>8ДВТ-300,В-400, В-500</t>
  </si>
  <si>
    <t>Тракторы:Т-330, Т-25</t>
  </si>
  <si>
    <t>ТКР-7С-6М (01) под хомут</t>
  </si>
  <si>
    <t>ТКР-7С-6М (02) под хомут</t>
  </si>
  <si>
    <t>дв.740.602 ЕВРО-4</t>
  </si>
  <si>
    <t xml:space="preserve">КАМАЗ  </t>
  </si>
  <si>
    <t>740.60-1118012</t>
  </si>
  <si>
    <t>740.60-1118013</t>
  </si>
  <si>
    <t>НОВИНКИ</t>
  </si>
  <si>
    <t>ТКР-80.05.12</t>
  </si>
  <si>
    <t>ЯМЗ-536, ЯМЗ-5361, ЯМЗ-5362, ЯМЗ-
5363, ЯМЗ-5364 и их комплектации</t>
  </si>
  <si>
    <t>Грузовые автомобили, шасси, самосвалы, тягачи МАЗ, автобусы ЛиАЗ, УРАЛ, КрАЗ, грузовые автомобили и автомобильные шасси повышенной проходимости</t>
  </si>
  <si>
    <t xml:space="preserve">ЯМЗ-53602, ЯМЗ-53622, ЯМЗ-53642,
ЯМЗ-53602-10, ЯМЗ-53622-10, ЯМЗ-53642-10, ЯМЗ-53642-20,ЯМЗ-53602-30,  ЯМЗ-53622-30, ЯМЗ-53642-30 </t>
  </si>
  <si>
    <t>Грузовые автомобили, шасси, самосвалы, тягачи МАЗ, автомобили УРАЛ повыш. проходимости, автопоезда до 44т., КСМЗ катера, КрАЗ грузовые автомобили, автомоб. шасси повыш. проходимости</t>
  </si>
  <si>
    <t>ЯМЗ-53603; ЯМЗ-53623; ЯМЗ-53653;
ЯМЗ-53613; ЯМЗ-53633; ЯМЗ-53663</t>
  </si>
  <si>
    <t>Грузовые автомобили МАЗ, УРАЛ, КрАЗ, автобусы ЛиАЗ</t>
  </si>
  <si>
    <t>ЯМЗ-53646, ЯМЗ-53656</t>
  </si>
  <si>
    <t>Колесный экскаватор: WX200 ("ТВЭКС", РМ-Терекс), WX300
("ТВЭКС", РМ-Терекс)</t>
  </si>
  <si>
    <t>ЯМЗ-53645-10</t>
  </si>
  <si>
    <t>Колесный с/х трактор (Белгород)</t>
  </si>
  <si>
    <t>ТКР- 6.1 (07)
ЕВРО-2</t>
  </si>
  <si>
    <t>620.1118010.07</t>
  </si>
  <si>
    <t>Д-245.9 Е2</t>
  </si>
  <si>
    <t>ЗИЛ</t>
  </si>
  <si>
    <t>К-27-541-01</t>
  </si>
  <si>
    <t>К-27-542-01</t>
  </si>
  <si>
    <t>К-27-543-01</t>
  </si>
  <si>
    <t>К-27-523-02</t>
  </si>
  <si>
    <t>700.1118010.01</t>
  </si>
  <si>
    <t>700.1118010.02</t>
  </si>
  <si>
    <t>7406-1118010</t>
  </si>
  <si>
    <t>5327-970-6217</t>
  </si>
  <si>
    <t>12.1118010.00</t>
  </si>
  <si>
    <t>12.1118010.01, 121118010.02</t>
  </si>
  <si>
    <t>238-1118010</t>
  </si>
  <si>
    <t xml:space="preserve">12.1118010.01/02 </t>
  </si>
  <si>
    <t xml:space="preserve">12.1118010.03/04 </t>
  </si>
  <si>
    <t xml:space="preserve">12.1118010.08/09 </t>
  </si>
  <si>
    <t xml:space="preserve">12.1118010.10/19 </t>
  </si>
  <si>
    <t xml:space="preserve">12.1118010.16 </t>
  </si>
  <si>
    <t xml:space="preserve">12.1118010.17/18 </t>
  </si>
  <si>
    <t>12.1118010.07</t>
  </si>
  <si>
    <t>12.1118010.13</t>
  </si>
  <si>
    <t>12.1118010.14</t>
  </si>
  <si>
    <t>12.1118010.23</t>
  </si>
  <si>
    <t>Тракторы ВгТЗ. Дизельные электростанции мощностью 200 кВт. Шахтный самосвал МоАЗ-7529</t>
  </si>
  <si>
    <t>Стационарная техника: в составе электроагрегата АД-315С-Т400-1Р. Маневровые тепловозы ЧМЭ-3, ТЭМ-2, ТЭМ-18Д</t>
  </si>
  <si>
    <t>536.1118010</t>
  </si>
  <si>
    <t>53602.1118010</t>
  </si>
  <si>
    <t>53603.1118010-01</t>
  </si>
  <si>
    <t>53646.1118010</t>
  </si>
  <si>
    <t>53645.1118010</t>
  </si>
  <si>
    <t>ТКР-80.15.13</t>
  </si>
  <si>
    <t>ТКР-80.15.13-01</t>
  </si>
  <si>
    <t>ТКР-80.15.13-02</t>
  </si>
  <si>
    <t>ТКР-80.15.13-03</t>
  </si>
  <si>
    <t>ТКР-С-14-174-01</t>
  </si>
  <si>
    <t>Д-245.9-335/336 (540/568)
Д-245.9 E2</t>
  </si>
  <si>
    <t>Автомобиль MAЗ-4370
«Зубренок»,
ЛАЗ, Аврора</t>
  </si>
  <si>
    <t>ТКР-С-14-194-01</t>
  </si>
  <si>
    <t>Д-245.7E2</t>
  </si>
  <si>
    <t>ПАЗ-3205-70</t>
  </si>
  <si>
    <t>ТКР-HE 200 WG (К-16)</t>
  </si>
  <si>
    <t>(3773122/3773121)</t>
  </si>
  <si>
    <t>ТКР-HE 200 WG (К-04)</t>
  </si>
  <si>
    <t>(3777896/3777897)</t>
  </si>
  <si>
    <t>ТКР-HE 211 W (К-14)</t>
  </si>
  <si>
    <t>(3774197/3774198)</t>
  </si>
  <si>
    <t>ТКР-HE 221 W (К-03)</t>
  </si>
  <si>
    <t>(4043978/4043979)</t>
  </si>
  <si>
    <t>ТКР-HE 351 W (К-24)</t>
  </si>
  <si>
    <t>(4043980/4043982 )</t>
  </si>
  <si>
    <t xml:space="preserve">МТЗ-922/923/950/952/890/892/895, ЮМЗ, ВТЗ, ЛТЗ, к-н Гомсельмаш, ДСТ Амкодор </t>
  </si>
  <si>
    <t>Tурбокомпрессоры для двигателей Deutz</t>
  </si>
  <si>
    <t>Deutz TCD 2013LO6</t>
  </si>
  <si>
    <t>МТЗ-3522 Deutz Traktor 7.1 L
Fendt 922 924 927 930 933 936 VARIO
Deutz Fahr 710 720 X710 X720
Deutz Fahr 6065HTS 6065 6090 6090HTS 6095 6095HTS
Same Diamond 215 Diamond 265 Diamond 230 Diamond 270
Lamborghini R8.215 R8.265 R8.230 R8.270</t>
  </si>
  <si>
    <t>Deutz BF6M1013FC, TAD722VE Euro2 7,2L</t>
  </si>
  <si>
    <t>МТЗ 3022</t>
  </si>
  <si>
    <t xml:space="preserve">ТКР-S200 </t>
  </si>
  <si>
    <t>(04903626/12709880013)</t>
  </si>
  <si>
    <t xml:space="preserve">ТКР-S2B             </t>
  </si>
  <si>
    <t>(03051131/04259313)</t>
  </si>
  <si>
    <t xml:space="preserve">  Газель "Бизнес", "Соболь", Газель "Next", FOTON</t>
  </si>
  <si>
    <t>Газель "Валдай"</t>
  </si>
  <si>
    <t xml:space="preserve"> ПАЗ-3204, "Валдай", ГАЗ-33106</t>
  </si>
  <si>
    <t>КамАЗ, ПАЗ, КАВЗ, Yutong ZK6852HG</t>
  </si>
  <si>
    <t>КамАЗ "ЕВРО-3"</t>
  </si>
  <si>
    <t>Cummins 6ISBE300</t>
  </si>
  <si>
    <t xml:space="preserve">Cummins 4ISBe / 4ISDe  </t>
  </si>
  <si>
    <t>Cummins ISF 3.8</t>
  </si>
  <si>
    <t xml:space="preserve">Cummins ISF 3.8  </t>
  </si>
  <si>
    <t>Cummins ISF 2.8</t>
  </si>
  <si>
    <t>Д-160М, Д-180</t>
  </si>
  <si>
    <t>Трактор Т-170М.01, Б10,Б10М</t>
  </si>
  <si>
    <t>АКЦИОННОЕ ПРЕДЛОЖЕНИЕ - ЦЕНА СНИЖЕНА</t>
  </si>
  <si>
    <t>ММЗ Д-245.30Е3</t>
  </si>
  <si>
    <t>ММЗ  Д-245.7Е4</t>
  </si>
  <si>
    <t>ММЗ Д-245.7Е4</t>
  </si>
  <si>
    <t>ММЗ  Д-245.9</t>
  </si>
  <si>
    <t>ММЗ Д-245.S2</t>
  </si>
  <si>
    <t>ТКР-С15-505-01</t>
  </si>
  <si>
    <t>ТКР-С15-505-03</t>
  </si>
  <si>
    <t>ТКР-С15-505-04</t>
  </si>
  <si>
    <t>ТКР-С15-505-05</t>
  </si>
  <si>
    <t>ТКР-С15-505-07</t>
  </si>
  <si>
    <t>МАЗ-4370 «Зубренок» (Евро-3), ГАЗ-3310 «Валдай», Беларус 1021.3/1025.3</t>
  </si>
  <si>
    <t>ЗИЛ, ПАЗ</t>
  </si>
  <si>
    <t xml:space="preserve">Д 260.1(С), Д 260.2(С), Д 2601С2, Д 260 2С2, Д 260.1, Д 260.2 </t>
  </si>
  <si>
    <t>ГАЗ-3308, 3309</t>
  </si>
  <si>
    <r>
      <t xml:space="preserve">Накопительная система скидок:
</t>
    </r>
    <r>
      <rPr>
        <sz val="14"/>
        <rFont val="Arial"/>
        <family val="2"/>
      </rPr>
      <t>На 3-й месяц работы с заводом ООО ТД Энерготехстрой за Покупателем закрепляется цена по соответствующему столбцу прайса на основании суммарного объема закупок за 2-а предыдущих месяца. В дальнейшем отпускная цена для Покупателя зависит только от объемов его закупок на протяжении последних 2-х месяцев.</t>
    </r>
  </si>
  <si>
    <t>ООО ТД Энерготехстрой</t>
  </si>
  <si>
    <t xml:space="preserve">Официальный представитель производителя турбкомпрессоров Турбоком-Инвест </t>
  </si>
  <si>
    <t>г.Челябинск Троицкий тракт 74 тел. 8(351)20-20-230</t>
  </si>
  <si>
    <t>www.b170m.ru</t>
  </si>
  <si>
    <t>e-mail: b170m@mail.ru</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</si>
</sst>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7">
    <font>
      <sz val="10"/>
      <name val="Arial Cyr"/>
      <family val="0"/>
    </font>
    <font>
      <sz val="10"/>
      <name val="Arial"/>
      <family val="2"/>
    </font>
    <font>
      <u val="single"/>
      <sz val="10"/>
      <color indexed="12"/>
      <name val="Arial Cyr"/>
      <family val="0"/>
    </font>
    <font>
      <u val="single"/>
      <sz val="10"/>
      <color indexed="36"/>
      <name val="Arial Cyr"/>
      <family val="0"/>
    </font>
    <font>
      <sz val="10"/>
      <name val="Courier"/>
      <family val="1"/>
    </font>
    <font>
      <sz val="12"/>
      <name val="Arial Cyr"/>
      <family val="0"/>
    </font>
    <font>
      <b/>
      <sz val="12"/>
      <name val="Arial"/>
      <family val="2"/>
    </font>
    <font>
      <b/>
      <sz val="10"/>
      <name val="Arial"/>
      <family val="2"/>
    </font>
    <font>
      <b/>
      <sz val="8"/>
      <name val="Arial"/>
      <family val="2"/>
    </font>
    <font>
      <b/>
      <u val="single"/>
      <sz val="12"/>
      <name val="Arial"/>
      <family val="2"/>
    </font>
    <font>
      <sz val="12"/>
      <name val="Arial"/>
      <family val="2"/>
    </font>
    <font>
      <b/>
      <i/>
      <sz val="14"/>
      <name val="Arial"/>
      <family val="2"/>
    </font>
    <font>
      <b/>
      <sz val="12"/>
      <name val="Arial Cyr"/>
      <family val="0"/>
    </font>
    <font>
      <b/>
      <u val="single"/>
      <sz val="14"/>
      <name val="Arial"/>
      <family val="2"/>
    </font>
    <font>
      <sz val="14"/>
      <name val="Arial"/>
      <family val="2"/>
    </font>
    <font>
      <b/>
      <sz val="11"/>
      <name val="Arial"/>
      <family val="2"/>
    </font>
    <font>
      <b/>
      <sz val="11"/>
      <color indexed="10"/>
      <name val="Arial"/>
      <family val="2"/>
    </font>
    <font>
      <b/>
      <sz val="11"/>
      <color indexed="12"/>
      <name val="Arial"/>
      <family val="2"/>
    </font>
    <font>
      <b/>
      <sz val="9"/>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family val="2"/>
    </font>
    <font>
      <u val="single"/>
      <sz val="12"/>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theme="3" tint="0.5999900102615356"/>
        <bgColor indexed="64"/>
      </patternFill>
    </fill>
    <fill>
      <patternFill patternType="solid">
        <fgColor rgb="FFFF0000"/>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88">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1" fillId="0" borderId="0" xfId="0" applyFont="1" applyBorder="1" applyAlignment="1">
      <alignment horizontal="center"/>
    </xf>
    <xf numFmtId="0" fontId="1" fillId="0" borderId="0" xfId="0" applyFont="1" applyBorder="1" applyAlignment="1">
      <alignment/>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0" fontId="7" fillId="0" borderId="10" xfId="0" applyFont="1" applyBorder="1" applyAlignment="1">
      <alignment horizontal="center" vertical="center" wrapText="1"/>
    </xf>
    <xf numFmtId="0" fontId="5" fillId="0" borderId="0" xfId="0" applyFont="1" applyAlignment="1">
      <alignment/>
    </xf>
    <xf numFmtId="0" fontId="10" fillId="0" borderId="0" xfId="0" applyFont="1" applyAlignment="1">
      <alignment/>
    </xf>
    <xf numFmtId="0" fontId="6" fillId="33"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6" fillId="0" borderId="0" xfId="0" applyFont="1" applyBorder="1" applyAlignment="1">
      <alignment horizontal="left"/>
    </xf>
    <xf numFmtId="0" fontId="6" fillId="0" borderId="0" xfId="0" applyFont="1" applyFill="1" applyBorder="1" applyAlignment="1">
      <alignment horizontal="center"/>
    </xf>
    <xf numFmtId="0" fontId="7"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8" fillId="0" borderId="10" xfId="0" applyFont="1" applyFill="1" applyBorder="1" applyAlignment="1">
      <alignment horizontal="center" vertical="center" wrapText="1"/>
    </xf>
    <xf numFmtId="3" fontId="17" fillId="0" borderId="12"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3" fontId="6" fillId="0" borderId="0" xfId="0" applyNumberFormat="1" applyFont="1" applyFill="1" applyBorder="1" applyAlignment="1">
      <alignment horizontal="center"/>
    </xf>
    <xf numFmtId="3" fontId="1" fillId="0" borderId="0" xfId="0" applyNumberFormat="1" applyFont="1" applyBorder="1" applyAlignment="1">
      <alignment/>
    </xf>
    <xf numFmtId="3" fontId="0" fillId="0" borderId="0" xfId="0" applyNumberFormat="1" applyAlignment="1">
      <alignment horizontal="center" vertical="center" wrapText="1"/>
    </xf>
    <xf numFmtId="3" fontId="6" fillId="34" borderId="11"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3" fontId="0" fillId="0" borderId="0" xfId="0" applyNumberFormat="1" applyFont="1" applyAlignment="1">
      <alignment horizontal="center" vertical="center" wrapText="1"/>
    </xf>
    <xf numFmtId="3" fontId="12" fillId="0" borderId="0" xfId="0" applyNumberFormat="1" applyFont="1" applyAlignment="1">
      <alignment horizontal="center" vertical="center" wrapText="1"/>
    </xf>
    <xf numFmtId="3"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0" fillId="0" borderId="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0" borderId="0" xfId="0" applyFont="1" applyBorder="1" applyAlignment="1">
      <alignment horizontal="left"/>
    </xf>
    <xf numFmtId="3" fontId="6" fillId="0" borderId="10" xfId="0" applyNumberFormat="1" applyFont="1" applyFill="1" applyBorder="1" applyAlignment="1">
      <alignment horizontal="left" vertical="center" wrapText="1"/>
    </xf>
    <xf numFmtId="3" fontId="16"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3" fontId="12" fillId="34" borderId="11" xfId="0" applyNumberFormat="1" applyFont="1" applyFill="1" applyBorder="1" applyAlignment="1">
      <alignment horizontal="center" vertical="center" wrapText="1"/>
    </xf>
    <xf numFmtId="3" fontId="12" fillId="34" borderId="15"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33" borderId="10" xfId="0" applyFont="1" applyFill="1" applyBorder="1" applyAlignment="1">
      <alignment vertical="center" wrapText="1"/>
    </xf>
    <xf numFmtId="0" fontId="6" fillId="0" borderId="11" xfId="0" applyFont="1" applyFill="1" applyBorder="1" applyAlignment="1">
      <alignment vertical="center" wrapText="1"/>
    </xf>
    <xf numFmtId="0" fontId="19" fillId="0" borderId="10" xfId="0" applyFont="1" applyBorder="1" applyAlignment="1">
      <alignment horizontal="center" vertical="center"/>
    </xf>
    <xf numFmtId="0" fontId="19" fillId="0" borderId="0" xfId="0" applyFont="1" applyAlignment="1">
      <alignment vertical="center"/>
    </xf>
    <xf numFmtId="3" fontId="6" fillId="34" borderId="14"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0" fontId="6" fillId="0" borderId="0" xfId="0" applyFont="1" applyAlignment="1">
      <alignment horizontal="right" vertical="center" wrapText="1"/>
    </xf>
    <xf numFmtId="0" fontId="56" fillId="0" borderId="0" xfId="0" applyFont="1" applyAlignment="1">
      <alignment horizontal="right" vertical="center" wrapText="1"/>
    </xf>
    <xf numFmtId="0" fontId="6" fillId="0" borderId="0" xfId="0" applyFont="1" applyBorder="1" applyAlignment="1">
      <alignment horizontal="right"/>
    </xf>
    <xf numFmtId="0" fontId="11" fillId="35" borderId="14" xfId="0" applyFont="1" applyFill="1" applyBorder="1" applyAlignment="1">
      <alignment horizontal="left" vertical="center" wrapText="1"/>
    </xf>
    <xf numFmtId="0" fontId="11" fillId="35" borderId="16" xfId="0" applyFont="1" applyFill="1" applyBorder="1" applyAlignment="1">
      <alignment horizontal="left" vertical="center" wrapText="1"/>
    </xf>
    <xf numFmtId="0" fontId="11" fillId="35" borderId="12" xfId="0" applyFont="1" applyFill="1" applyBorder="1" applyAlignment="1">
      <alignment horizontal="left" vertical="center" wrapText="1"/>
    </xf>
    <xf numFmtId="0" fontId="11" fillId="36" borderId="10" xfId="0" applyFont="1" applyFill="1" applyBorder="1" applyAlignment="1">
      <alignment horizontal="left" vertical="center" wrapText="1"/>
    </xf>
    <xf numFmtId="0" fontId="6" fillId="37" borderId="0" xfId="0" applyFont="1" applyFill="1" applyAlignment="1">
      <alignment horizontal="right" vertical="center" wrapText="1"/>
    </xf>
    <xf numFmtId="0" fontId="6" fillId="37" borderId="0" xfId="0" applyFont="1" applyFill="1" applyAlignment="1">
      <alignment horizontal="right" vertical="top"/>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1" fillId="0" borderId="0" xfId="0" applyFont="1" applyBorder="1" applyAlignment="1">
      <alignment horizontal="center"/>
    </xf>
    <xf numFmtId="0" fontId="13"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xf>
    <xf numFmtId="0" fontId="13" fillId="0" borderId="0" xfId="0" applyFont="1" applyBorder="1" applyAlignment="1">
      <alignment horizontal="left" vertical="center" wrapText="1"/>
    </xf>
    <xf numFmtId="3" fontId="15" fillId="0" borderId="16" xfId="0" applyNumberFormat="1" applyFont="1" applyFill="1" applyBorder="1" applyAlignment="1">
      <alignment horizontal="center" vertical="center" wrapText="1"/>
    </xf>
    <xf numFmtId="3" fontId="15" fillId="0" borderId="12"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0" fontId="11" fillId="35" borderId="19" xfId="0" applyFont="1" applyFill="1" applyBorder="1" applyAlignment="1">
      <alignment horizontal="left" vertical="center" wrapText="1"/>
    </xf>
    <xf numFmtId="0" fontId="11" fillId="35" borderId="17"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0" fillId="0" borderId="0" xfId="0" applyAlignment="1">
      <alignment horizontal="right"/>
    </xf>
    <xf numFmtId="0" fontId="6" fillId="0" borderId="0" xfId="0" applyFont="1" applyAlignment="1">
      <alignment/>
    </xf>
    <xf numFmtId="3" fontId="7" fillId="0" borderId="0" xfId="0" applyNumberFormat="1" applyFont="1" applyAlignment="1">
      <alignment/>
    </xf>
    <xf numFmtId="0" fontId="7" fillId="0" borderId="0" xfId="0" applyFont="1" applyAlignment="1">
      <alignment/>
    </xf>
    <xf numFmtId="3" fontId="6" fillId="0" borderId="0" xfId="0" applyNumberFormat="1" applyFont="1" applyAlignment="1">
      <alignment horizontal="right"/>
    </xf>
    <xf numFmtId="3" fontId="38" fillId="0" borderId="0" xfId="43" applyNumberFormat="1" applyFont="1" applyAlignment="1" applyProtection="1">
      <alignment horizontal="right"/>
      <protection/>
    </xf>
  </cellXfs>
  <cellStyles count="51">
    <cellStyle name="Normal" xfId="0"/>
    <cellStyle name="=D:\WINNT\SYSTEM32\COMMAND.COM"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57</xdr:row>
      <xdr:rowOff>76200</xdr:rowOff>
    </xdr:from>
    <xdr:to>
      <xdr:col>12</xdr:col>
      <xdr:colOff>0</xdr:colOff>
      <xdr:row>57</xdr:row>
      <xdr:rowOff>371475</xdr:rowOff>
    </xdr:to>
    <xdr:sp>
      <xdr:nvSpPr>
        <xdr:cNvPr id="1" name="AutoShape 398"/>
        <xdr:cNvSpPr>
          <a:spLocks/>
        </xdr:cNvSpPr>
      </xdr:nvSpPr>
      <xdr:spPr>
        <a:xfrm>
          <a:off x="14497050" y="23745825"/>
          <a:ext cx="0" cy="295275"/>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47</xdr:row>
      <xdr:rowOff>57150</xdr:rowOff>
    </xdr:from>
    <xdr:to>
      <xdr:col>12</xdr:col>
      <xdr:colOff>0</xdr:colOff>
      <xdr:row>47</xdr:row>
      <xdr:rowOff>390525</xdr:rowOff>
    </xdr:to>
    <xdr:sp>
      <xdr:nvSpPr>
        <xdr:cNvPr id="2" name="AutoShape 405"/>
        <xdr:cNvSpPr>
          <a:spLocks/>
        </xdr:cNvSpPr>
      </xdr:nvSpPr>
      <xdr:spPr>
        <a:xfrm>
          <a:off x="14497050" y="19345275"/>
          <a:ext cx="0" cy="3333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48</xdr:row>
      <xdr:rowOff>66675</xdr:rowOff>
    </xdr:from>
    <xdr:to>
      <xdr:col>12</xdr:col>
      <xdr:colOff>0</xdr:colOff>
      <xdr:row>48</xdr:row>
      <xdr:rowOff>400050</xdr:rowOff>
    </xdr:to>
    <xdr:sp>
      <xdr:nvSpPr>
        <xdr:cNvPr id="3" name="AutoShape 406"/>
        <xdr:cNvSpPr>
          <a:spLocks/>
        </xdr:cNvSpPr>
      </xdr:nvSpPr>
      <xdr:spPr>
        <a:xfrm>
          <a:off x="14497050" y="19754850"/>
          <a:ext cx="0" cy="3333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49</xdr:row>
      <xdr:rowOff>104775</xdr:rowOff>
    </xdr:from>
    <xdr:to>
      <xdr:col>12</xdr:col>
      <xdr:colOff>0</xdr:colOff>
      <xdr:row>49</xdr:row>
      <xdr:rowOff>438150</xdr:rowOff>
    </xdr:to>
    <xdr:sp>
      <xdr:nvSpPr>
        <xdr:cNvPr id="4" name="AutoShape 407"/>
        <xdr:cNvSpPr>
          <a:spLocks/>
        </xdr:cNvSpPr>
      </xdr:nvSpPr>
      <xdr:spPr>
        <a:xfrm>
          <a:off x="14497050" y="20202525"/>
          <a:ext cx="0" cy="3333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50</xdr:row>
      <xdr:rowOff>66675</xdr:rowOff>
    </xdr:from>
    <xdr:to>
      <xdr:col>12</xdr:col>
      <xdr:colOff>0</xdr:colOff>
      <xdr:row>50</xdr:row>
      <xdr:rowOff>400050</xdr:rowOff>
    </xdr:to>
    <xdr:sp>
      <xdr:nvSpPr>
        <xdr:cNvPr id="5" name="AutoShape 408"/>
        <xdr:cNvSpPr>
          <a:spLocks/>
        </xdr:cNvSpPr>
      </xdr:nvSpPr>
      <xdr:spPr>
        <a:xfrm>
          <a:off x="14497050" y="20726400"/>
          <a:ext cx="0" cy="3333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52</xdr:row>
      <xdr:rowOff>95250</xdr:rowOff>
    </xdr:from>
    <xdr:to>
      <xdr:col>12</xdr:col>
      <xdr:colOff>0</xdr:colOff>
      <xdr:row>52</xdr:row>
      <xdr:rowOff>409575</xdr:rowOff>
    </xdr:to>
    <xdr:sp>
      <xdr:nvSpPr>
        <xdr:cNvPr id="6" name="AutoShape 409"/>
        <xdr:cNvSpPr>
          <a:spLocks/>
        </xdr:cNvSpPr>
      </xdr:nvSpPr>
      <xdr:spPr>
        <a:xfrm>
          <a:off x="14497050" y="21574125"/>
          <a:ext cx="0" cy="3143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107</xdr:row>
      <xdr:rowOff>838200</xdr:rowOff>
    </xdr:from>
    <xdr:to>
      <xdr:col>12</xdr:col>
      <xdr:colOff>0</xdr:colOff>
      <xdr:row>107</xdr:row>
      <xdr:rowOff>1181100</xdr:rowOff>
    </xdr:to>
    <xdr:sp>
      <xdr:nvSpPr>
        <xdr:cNvPr id="7" name="AutoShape 410"/>
        <xdr:cNvSpPr>
          <a:spLocks/>
        </xdr:cNvSpPr>
      </xdr:nvSpPr>
      <xdr:spPr>
        <a:xfrm>
          <a:off x="14497050" y="51225450"/>
          <a:ext cx="0" cy="3429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108</xdr:row>
      <xdr:rowOff>276225</xdr:rowOff>
    </xdr:from>
    <xdr:to>
      <xdr:col>12</xdr:col>
      <xdr:colOff>0</xdr:colOff>
      <xdr:row>108</xdr:row>
      <xdr:rowOff>609600</xdr:rowOff>
    </xdr:to>
    <xdr:sp>
      <xdr:nvSpPr>
        <xdr:cNvPr id="8" name="AutoShape 411"/>
        <xdr:cNvSpPr>
          <a:spLocks/>
        </xdr:cNvSpPr>
      </xdr:nvSpPr>
      <xdr:spPr>
        <a:xfrm>
          <a:off x="14497050" y="52520850"/>
          <a:ext cx="0" cy="3333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58</xdr:row>
      <xdr:rowOff>0</xdr:rowOff>
    </xdr:from>
    <xdr:to>
      <xdr:col>12</xdr:col>
      <xdr:colOff>0</xdr:colOff>
      <xdr:row>58</xdr:row>
      <xdr:rowOff>0</xdr:rowOff>
    </xdr:to>
    <xdr:sp>
      <xdr:nvSpPr>
        <xdr:cNvPr id="9" name="AutoShape 412"/>
        <xdr:cNvSpPr>
          <a:spLocks/>
        </xdr:cNvSpPr>
      </xdr:nvSpPr>
      <xdr:spPr>
        <a:xfrm>
          <a:off x="14497050" y="24041100"/>
          <a:ext cx="0" cy="0"/>
        </a:xfrm>
        <a:prstGeom prst="up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74</xdr:row>
      <xdr:rowOff>47625</xdr:rowOff>
    </xdr:from>
    <xdr:to>
      <xdr:col>12</xdr:col>
      <xdr:colOff>0</xdr:colOff>
      <xdr:row>74</xdr:row>
      <xdr:rowOff>381000</xdr:rowOff>
    </xdr:to>
    <xdr:sp>
      <xdr:nvSpPr>
        <xdr:cNvPr id="10" name="AutoShape 415"/>
        <xdr:cNvSpPr>
          <a:spLocks/>
        </xdr:cNvSpPr>
      </xdr:nvSpPr>
      <xdr:spPr>
        <a:xfrm>
          <a:off x="14497050" y="31537275"/>
          <a:ext cx="0" cy="333375"/>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78</xdr:row>
      <xdr:rowOff>76200</xdr:rowOff>
    </xdr:from>
    <xdr:to>
      <xdr:col>12</xdr:col>
      <xdr:colOff>0</xdr:colOff>
      <xdr:row>78</xdr:row>
      <xdr:rowOff>419100</xdr:rowOff>
    </xdr:to>
    <xdr:sp>
      <xdr:nvSpPr>
        <xdr:cNvPr id="11" name="AutoShape 416"/>
        <xdr:cNvSpPr>
          <a:spLocks/>
        </xdr:cNvSpPr>
      </xdr:nvSpPr>
      <xdr:spPr>
        <a:xfrm>
          <a:off x="14497050" y="33651825"/>
          <a:ext cx="0" cy="3429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90</xdr:row>
      <xdr:rowOff>76200</xdr:rowOff>
    </xdr:from>
    <xdr:to>
      <xdr:col>12</xdr:col>
      <xdr:colOff>0</xdr:colOff>
      <xdr:row>90</xdr:row>
      <xdr:rowOff>323850</xdr:rowOff>
    </xdr:to>
    <xdr:sp>
      <xdr:nvSpPr>
        <xdr:cNvPr id="12" name="AutoShape 417"/>
        <xdr:cNvSpPr>
          <a:spLocks/>
        </xdr:cNvSpPr>
      </xdr:nvSpPr>
      <xdr:spPr>
        <a:xfrm>
          <a:off x="14497050" y="39566850"/>
          <a:ext cx="0" cy="24765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2</xdr:col>
      <xdr:colOff>0</xdr:colOff>
      <xdr:row>0</xdr:row>
      <xdr:rowOff>266700</xdr:rowOff>
    </xdr:from>
    <xdr:to>
      <xdr:col>3</xdr:col>
      <xdr:colOff>247650</xdr:colOff>
      <xdr:row>9</xdr:row>
      <xdr:rowOff>133350</xdr:rowOff>
    </xdr:to>
    <xdr:pic>
      <xdr:nvPicPr>
        <xdr:cNvPr id="13" name="Рисунок 1"/>
        <xdr:cNvPicPr preferRelativeResize="1">
          <a:picLocks noChangeAspect="1"/>
        </xdr:cNvPicPr>
      </xdr:nvPicPr>
      <xdr:blipFill>
        <a:blip r:embed="rId1"/>
        <a:stretch>
          <a:fillRect/>
        </a:stretch>
      </xdr:blipFill>
      <xdr:spPr>
        <a:xfrm>
          <a:off x="647700" y="266700"/>
          <a:ext cx="2657475" cy="1971675"/>
        </a:xfrm>
        <a:prstGeom prst="rect">
          <a:avLst/>
        </a:prstGeom>
        <a:noFill/>
        <a:ln w="9525" cmpd="sng">
          <a:noFill/>
        </a:ln>
      </xdr:spPr>
    </xdr:pic>
    <xdr:clientData/>
  </xdr:twoCellAnchor>
  <xdr:twoCellAnchor>
    <xdr:from>
      <xdr:col>2</xdr:col>
      <xdr:colOff>1876425</xdr:colOff>
      <xdr:row>43</xdr:row>
      <xdr:rowOff>0</xdr:rowOff>
    </xdr:from>
    <xdr:to>
      <xdr:col>2</xdr:col>
      <xdr:colOff>2219325</xdr:colOff>
      <xdr:row>43</xdr:row>
      <xdr:rowOff>0</xdr:rowOff>
    </xdr:to>
    <xdr:pic>
      <xdr:nvPicPr>
        <xdr:cNvPr id="14" name="Picture 419" descr="new"/>
        <xdr:cNvPicPr preferRelativeResize="1">
          <a:picLocks noChangeAspect="1"/>
        </xdr:cNvPicPr>
      </xdr:nvPicPr>
      <xdr:blipFill>
        <a:blip r:embed="rId2"/>
        <a:stretch>
          <a:fillRect/>
        </a:stretch>
      </xdr:blipFill>
      <xdr:spPr>
        <a:xfrm rot="21095875">
          <a:off x="2524125" y="17878425"/>
          <a:ext cx="352425" cy="0"/>
        </a:xfrm>
        <a:prstGeom prst="rect">
          <a:avLst/>
        </a:prstGeom>
        <a:noFill/>
        <a:ln w="9525" cmpd="sng">
          <a:noFill/>
        </a:ln>
      </xdr:spPr>
    </xdr:pic>
    <xdr:clientData/>
  </xdr:twoCellAnchor>
  <xdr:twoCellAnchor>
    <xdr:from>
      <xdr:col>12</xdr:col>
      <xdr:colOff>0</xdr:colOff>
      <xdr:row>84</xdr:row>
      <xdr:rowOff>76200</xdr:rowOff>
    </xdr:from>
    <xdr:to>
      <xdr:col>12</xdr:col>
      <xdr:colOff>0</xdr:colOff>
      <xdr:row>84</xdr:row>
      <xdr:rowOff>419100</xdr:rowOff>
    </xdr:to>
    <xdr:sp>
      <xdr:nvSpPr>
        <xdr:cNvPr id="15" name="AutoShape 417"/>
        <xdr:cNvSpPr>
          <a:spLocks/>
        </xdr:cNvSpPr>
      </xdr:nvSpPr>
      <xdr:spPr>
        <a:xfrm>
          <a:off x="14497050" y="36195000"/>
          <a:ext cx="0" cy="3429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81</xdr:row>
      <xdr:rowOff>76200</xdr:rowOff>
    </xdr:from>
    <xdr:to>
      <xdr:col>12</xdr:col>
      <xdr:colOff>0</xdr:colOff>
      <xdr:row>81</xdr:row>
      <xdr:rowOff>381000</xdr:rowOff>
    </xdr:to>
    <xdr:sp>
      <xdr:nvSpPr>
        <xdr:cNvPr id="16" name="AutoShape 417"/>
        <xdr:cNvSpPr>
          <a:spLocks/>
        </xdr:cNvSpPr>
      </xdr:nvSpPr>
      <xdr:spPr>
        <a:xfrm>
          <a:off x="14497050" y="34775775"/>
          <a:ext cx="0" cy="3048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80</xdr:row>
      <xdr:rowOff>76200</xdr:rowOff>
    </xdr:from>
    <xdr:to>
      <xdr:col>12</xdr:col>
      <xdr:colOff>0</xdr:colOff>
      <xdr:row>80</xdr:row>
      <xdr:rowOff>381000</xdr:rowOff>
    </xdr:to>
    <xdr:sp>
      <xdr:nvSpPr>
        <xdr:cNvPr id="17" name="AutoShape 417"/>
        <xdr:cNvSpPr>
          <a:spLocks/>
        </xdr:cNvSpPr>
      </xdr:nvSpPr>
      <xdr:spPr>
        <a:xfrm>
          <a:off x="14497050" y="34394775"/>
          <a:ext cx="0" cy="3048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83</xdr:row>
      <xdr:rowOff>76200</xdr:rowOff>
    </xdr:from>
    <xdr:to>
      <xdr:col>12</xdr:col>
      <xdr:colOff>0</xdr:colOff>
      <xdr:row>83</xdr:row>
      <xdr:rowOff>419100</xdr:rowOff>
    </xdr:to>
    <xdr:sp>
      <xdr:nvSpPr>
        <xdr:cNvPr id="18" name="AutoShape 417"/>
        <xdr:cNvSpPr>
          <a:spLocks/>
        </xdr:cNvSpPr>
      </xdr:nvSpPr>
      <xdr:spPr>
        <a:xfrm>
          <a:off x="14497050" y="35690175"/>
          <a:ext cx="0" cy="3429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82</xdr:row>
      <xdr:rowOff>76200</xdr:rowOff>
    </xdr:from>
    <xdr:to>
      <xdr:col>12</xdr:col>
      <xdr:colOff>0</xdr:colOff>
      <xdr:row>82</xdr:row>
      <xdr:rowOff>419100</xdr:rowOff>
    </xdr:to>
    <xdr:sp>
      <xdr:nvSpPr>
        <xdr:cNvPr id="19" name="AutoShape 417"/>
        <xdr:cNvSpPr>
          <a:spLocks/>
        </xdr:cNvSpPr>
      </xdr:nvSpPr>
      <xdr:spPr>
        <a:xfrm>
          <a:off x="14497050" y="35156775"/>
          <a:ext cx="0" cy="342900"/>
        </a:xfrm>
        <a:prstGeom prst="up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0</xdr:colOff>
      <xdr:row>51</xdr:row>
      <xdr:rowOff>95250</xdr:rowOff>
    </xdr:from>
    <xdr:to>
      <xdr:col>12</xdr:col>
      <xdr:colOff>0</xdr:colOff>
      <xdr:row>51</xdr:row>
      <xdr:rowOff>409575</xdr:rowOff>
    </xdr:to>
    <xdr:sp>
      <xdr:nvSpPr>
        <xdr:cNvPr id="20" name="AutoShape 409"/>
        <xdr:cNvSpPr>
          <a:spLocks/>
        </xdr:cNvSpPr>
      </xdr:nvSpPr>
      <xdr:spPr>
        <a:xfrm>
          <a:off x="14497050" y="21164550"/>
          <a:ext cx="0" cy="3143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11200\Documents\!!!!!\&#1057;&#1082;&#1083;&#1072;&#1076;%20&#1058;&#1055;&#1050;%20&#1063;&#1077;&#1083;&#1103;&#1073;&#1080;&#1085;&#1089;&#1082;%20-&#1058;&#1091;&#1088;&#1073;&#1086;&#1082;&#1086;&#1084;\&#1082;&#1086;&#1084;&#1077;&#1088;&#1095;&#1077;&#1089;&#1082;&#1086;&#1077;%20&#1087;&#1088;&#1077;&#1076;&#1083;&#1086;&#1078;&#1077;&#1085;&#1080;&#1077;\&#1074;&#1089;&#1077;%20&#1085;&#1086;&#1074;&#1099;&#1077;%20&#1087;&#1088;&#1072;&#1081;&#1089;&#1099;\2015\NEW_price%20&#1058;&#1050;&#1056;%20Cummins_01.06.15&#1075;_&#1056;&#1086;&#1089;&#1089;&#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4">
          <cell r="B24" t="str">
            <v>Турбокомпрессоры для двигателей Cummins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170m.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6"/>
  <sheetViews>
    <sheetView showGridLines="0" tabSelected="1" view="pageBreakPreview" zoomScaleSheetLayoutView="100" workbookViewId="0" topLeftCell="A46">
      <selection activeCell="B3" sqref="B3:L3"/>
    </sheetView>
  </sheetViews>
  <sheetFormatPr defaultColWidth="9.00390625" defaultRowHeight="12.75"/>
  <cols>
    <col min="1" max="1" width="2.75390625" style="0" customWidth="1"/>
    <col min="2" max="2" width="5.75390625" style="2" customWidth="1"/>
    <col min="3" max="3" width="31.625" style="0" customWidth="1"/>
    <col min="4" max="4" width="25.875" style="0" customWidth="1"/>
    <col min="5" max="5" width="27.625" style="0" customWidth="1"/>
    <col min="6" max="6" width="36.75390625" style="0" customWidth="1"/>
    <col min="7" max="7" width="8.625" style="10" bestFit="1" customWidth="1"/>
    <col min="8" max="10" width="9.75390625" style="34" customWidth="1"/>
    <col min="11" max="11" width="9.75390625" style="26" customWidth="1"/>
    <col min="12" max="12" width="12.25390625" style="26" customWidth="1"/>
  </cols>
  <sheetData>
    <row r="1" spans="2:12" ht="24" customHeight="1">
      <c r="B1" s="65"/>
      <c r="C1" s="65"/>
      <c r="D1" s="65"/>
      <c r="E1" s="65"/>
      <c r="F1" s="65"/>
      <c r="G1" s="65"/>
      <c r="H1" s="65"/>
      <c r="I1" s="65"/>
      <c r="J1" s="65"/>
      <c r="K1" s="65"/>
      <c r="L1" s="65"/>
    </row>
    <row r="2" spans="2:12" ht="18" customHeight="1">
      <c r="B2" s="66"/>
      <c r="C2" s="66"/>
      <c r="D2" s="66"/>
      <c r="E2" s="66"/>
      <c r="F2" s="66"/>
      <c r="G2" s="66"/>
      <c r="H2" s="66"/>
      <c r="I2" s="66"/>
      <c r="J2" s="66"/>
      <c r="K2" s="66"/>
      <c r="L2" s="66"/>
    </row>
    <row r="3" spans="2:12" ht="20.25" customHeight="1">
      <c r="B3" s="58" t="s">
        <v>385</v>
      </c>
      <c r="C3" s="59"/>
      <c r="D3" s="59"/>
      <c r="E3" s="59"/>
      <c r="F3" s="59"/>
      <c r="G3" s="59"/>
      <c r="H3" s="59"/>
      <c r="I3" s="59"/>
      <c r="J3" s="59"/>
      <c r="K3" s="59"/>
      <c r="L3" s="59"/>
    </row>
    <row r="4" spans="2:12" ht="15.75">
      <c r="B4" s="58" t="s">
        <v>386</v>
      </c>
      <c r="C4" s="58"/>
      <c r="D4" s="58"/>
      <c r="E4" s="58"/>
      <c r="F4" s="58"/>
      <c r="G4" s="58"/>
      <c r="H4" s="58"/>
      <c r="I4" s="58"/>
      <c r="J4" s="58"/>
      <c r="K4" s="58"/>
      <c r="L4" s="58"/>
    </row>
    <row r="5" spans="7:14" ht="20.25" customHeight="1">
      <c r="G5" s="83"/>
      <c r="H5" s="84"/>
      <c r="I5" s="85"/>
      <c r="J5" s="83"/>
      <c r="K5" s="84"/>
      <c r="L5" s="86" t="s">
        <v>387</v>
      </c>
      <c r="M5" s="82"/>
      <c r="N5" s="82"/>
    </row>
    <row r="6" spans="6:14" ht="20.25" customHeight="1">
      <c r="F6" s="10"/>
      <c r="G6" s="83"/>
      <c r="H6" s="84" t="s">
        <v>389</v>
      </c>
      <c r="I6" s="85"/>
      <c r="J6" s="83"/>
      <c r="L6" s="87" t="s">
        <v>388</v>
      </c>
      <c r="M6" s="82"/>
      <c r="N6" s="82"/>
    </row>
    <row r="7" spans="2:12" ht="15.75">
      <c r="B7" s="58" t="s">
        <v>150</v>
      </c>
      <c r="C7" s="58"/>
      <c r="D7" s="58"/>
      <c r="E7" s="58"/>
      <c r="F7" s="58"/>
      <c r="G7" s="58"/>
      <c r="H7" s="58"/>
      <c r="I7" s="58"/>
      <c r="J7" s="58"/>
      <c r="K7" s="58"/>
      <c r="L7" s="58"/>
    </row>
    <row r="8" spans="2:12" ht="15.75">
      <c r="B8" s="58" t="s">
        <v>151</v>
      </c>
      <c r="C8" s="58"/>
      <c r="D8" s="58"/>
      <c r="E8" s="58"/>
      <c r="F8" s="58"/>
      <c r="G8" s="58"/>
      <c r="H8" s="58"/>
      <c r="I8" s="58"/>
      <c r="J8" s="58"/>
      <c r="K8" s="58"/>
      <c r="L8" s="58"/>
    </row>
    <row r="9" spans="2:12" ht="15.75">
      <c r="B9" s="58" t="s">
        <v>201</v>
      </c>
      <c r="C9" s="58"/>
      <c r="D9" s="58"/>
      <c r="E9" s="58"/>
      <c r="F9" s="58"/>
      <c r="G9" s="58"/>
      <c r="H9" s="58"/>
      <c r="I9" s="58"/>
      <c r="J9" s="58"/>
      <c r="K9" s="58"/>
      <c r="L9" s="58"/>
    </row>
    <row r="10" spans="2:12" ht="15.75">
      <c r="B10" s="60" t="s">
        <v>202</v>
      </c>
      <c r="C10" s="60"/>
      <c r="D10" s="60"/>
      <c r="E10" s="60"/>
      <c r="F10" s="60"/>
      <c r="G10" s="60"/>
      <c r="H10" s="60"/>
      <c r="I10" s="60"/>
      <c r="J10" s="60"/>
      <c r="K10" s="60"/>
      <c r="L10" s="60"/>
    </row>
    <row r="11" spans="2:10" ht="15.75">
      <c r="B11" s="3"/>
      <c r="C11" s="4"/>
      <c r="D11" s="16"/>
      <c r="E11" s="16"/>
      <c r="F11" s="16"/>
      <c r="G11" s="35"/>
      <c r="H11" s="24"/>
      <c r="I11" s="25"/>
      <c r="J11" s="25"/>
    </row>
    <row r="12" spans="2:12" ht="51.75" customHeight="1">
      <c r="B12" s="67" t="s">
        <v>0</v>
      </c>
      <c r="C12" s="67" t="s">
        <v>1</v>
      </c>
      <c r="D12" s="67" t="s">
        <v>180</v>
      </c>
      <c r="E12" s="67" t="s">
        <v>108</v>
      </c>
      <c r="F12" s="67"/>
      <c r="G12" s="67" t="s">
        <v>109</v>
      </c>
      <c r="H12" s="75" t="s">
        <v>152</v>
      </c>
      <c r="I12" s="75"/>
      <c r="J12" s="75"/>
      <c r="K12" s="75"/>
      <c r="L12" s="76"/>
    </row>
    <row r="13" spans="2:12" ht="34.5" customHeight="1">
      <c r="B13" s="67"/>
      <c r="C13" s="67"/>
      <c r="D13" s="67"/>
      <c r="E13" s="67" t="s">
        <v>2</v>
      </c>
      <c r="F13" s="67" t="s">
        <v>3</v>
      </c>
      <c r="G13" s="67"/>
      <c r="H13" s="20" t="s">
        <v>203</v>
      </c>
      <c r="I13" s="21" t="s">
        <v>204</v>
      </c>
      <c r="J13" s="21" t="s">
        <v>205</v>
      </c>
      <c r="K13" s="21" t="s">
        <v>261</v>
      </c>
      <c r="L13" s="77" t="s">
        <v>121</v>
      </c>
    </row>
    <row r="14" spans="2:12" ht="34.5" customHeight="1">
      <c r="B14" s="68"/>
      <c r="C14" s="68"/>
      <c r="D14" s="68"/>
      <c r="E14" s="68"/>
      <c r="F14" s="68"/>
      <c r="G14" s="68"/>
      <c r="H14" s="41" t="s">
        <v>204</v>
      </c>
      <c r="I14" s="41" t="s">
        <v>205</v>
      </c>
      <c r="J14" s="41" t="s">
        <v>261</v>
      </c>
      <c r="K14" s="41" t="s">
        <v>260</v>
      </c>
      <c r="L14" s="78"/>
    </row>
    <row r="15" spans="2:12" ht="34.5" customHeight="1">
      <c r="B15" s="64" t="s">
        <v>369</v>
      </c>
      <c r="C15" s="64"/>
      <c r="D15" s="64"/>
      <c r="E15" s="64"/>
      <c r="F15" s="64"/>
      <c r="G15" s="64"/>
      <c r="H15" s="64"/>
      <c r="I15" s="64"/>
      <c r="J15" s="64"/>
      <c r="K15" s="64"/>
      <c r="L15" s="64"/>
    </row>
    <row r="16" spans="1:12" ht="60" customHeight="1">
      <c r="A16" s="54"/>
      <c r="B16" s="9">
        <v>1</v>
      </c>
      <c r="C16" s="50" t="s">
        <v>331</v>
      </c>
      <c r="D16" s="23">
        <v>3990014174</v>
      </c>
      <c r="E16" s="17" t="s">
        <v>332</v>
      </c>
      <c r="F16" s="17" t="s">
        <v>333</v>
      </c>
      <c r="G16" s="36">
        <v>7.8</v>
      </c>
      <c r="H16" s="27">
        <v>12003</v>
      </c>
      <c r="I16" s="27">
        <v>12364</v>
      </c>
      <c r="J16" s="27">
        <v>12734</v>
      </c>
      <c r="K16" s="47">
        <v>13117</v>
      </c>
      <c r="L16" s="48">
        <v>14691</v>
      </c>
    </row>
    <row r="17" spans="1:12" ht="42.75" customHeight="1">
      <c r="A17" s="54"/>
      <c r="B17" s="53">
        <v>2</v>
      </c>
      <c r="C17" s="49" t="s">
        <v>334</v>
      </c>
      <c r="D17" s="5">
        <v>3990014194</v>
      </c>
      <c r="E17" s="5" t="s">
        <v>335</v>
      </c>
      <c r="F17" s="5" t="s">
        <v>336</v>
      </c>
      <c r="G17" s="36">
        <v>7.8</v>
      </c>
      <c r="H17" s="27">
        <v>12003</v>
      </c>
      <c r="I17" s="27">
        <v>12364</v>
      </c>
      <c r="J17" s="27">
        <v>12734</v>
      </c>
      <c r="K17" s="47">
        <v>13117</v>
      </c>
      <c r="L17" s="48">
        <v>14691</v>
      </c>
    </row>
    <row r="18" spans="2:12" ht="34.5" customHeight="1">
      <c r="B18" s="64" t="s">
        <v>283</v>
      </c>
      <c r="C18" s="64"/>
      <c r="D18" s="64"/>
      <c r="E18" s="64"/>
      <c r="F18" s="64"/>
      <c r="G18" s="64"/>
      <c r="H18" s="64"/>
      <c r="I18" s="64"/>
      <c r="J18" s="64"/>
      <c r="K18" s="64"/>
      <c r="L18" s="64"/>
    </row>
    <row r="19" spans="1:12" ht="41.25" customHeight="1">
      <c r="A19" s="54"/>
      <c r="B19" s="9">
        <v>3</v>
      </c>
      <c r="C19" s="52" t="s">
        <v>375</v>
      </c>
      <c r="D19" s="23">
        <v>3990015505</v>
      </c>
      <c r="E19" s="17" t="s">
        <v>370</v>
      </c>
      <c r="F19" s="17" t="s">
        <v>380</v>
      </c>
      <c r="G19" s="36">
        <v>8</v>
      </c>
      <c r="H19" s="29">
        <v>13277</v>
      </c>
      <c r="I19" s="29">
        <v>13676</v>
      </c>
      <c r="J19" s="29">
        <v>14086</v>
      </c>
      <c r="K19" s="28">
        <v>14509</v>
      </c>
      <c r="L19" s="28">
        <v>16250</v>
      </c>
    </row>
    <row r="20" spans="1:12" ht="41.25" customHeight="1">
      <c r="A20" s="54"/>
      <c r="B20" s="9">
        <v>4</v>
      </c>
      <c r="C20" s="46" t="s">
        <v>376</v>
      </c>
      <c r="D20" s="23">
        <v>3990015505</v>
      </c>
      <c r="E20" s="5" t="s">
        <v>371</v>
      </c>
      <c r="F20" s="5" t="s">
        <v>383</v>
      </c>
      <c r="G20" s="37">
        <v>8</v>
      </c>
      <c r="H20" s="29">
        <v>13277</v>
      </c>
      <c r="I20" s="29">
        <v>13676</v>
      </c>
      <c r="J20" s="29">
        <v>14086</v>
      </c>
      <c r="K20" s="28">
        <v>14509</v>
      </c>
      <c r="L20" s="28">
        <v>16250</v>
      </c>
    </row>
    <row r="21" spans="1:12" ht="41.25" customHeight="1">
      <c r="A21" s="54"/>
      <c r="B21" s="9">
        <v>5</v>
      </c>
      <c r="C21" s="46" t="s">
        <v>377</v>
      </c>
      <c r="D21" s="23">
        <v>3990015505</v>
      </c>
      <c r="E21" s="5" t="s">
        <v>372</v>
      </c>
      <c r="F21" s="5" t="s">
        <v>135</v>
      </c>
      <c r="G21" s="37">
        <v>8</v>
      </c>
      <c r="H21" s="29">
        <v>13277</v>
      </c>
      <c r="I21" s="29">
        <v>13676</v>
      </c>
      <c r="J21" s="29">
        <v>14086</v>
      </c>
      <c r="K21" s="28">
        <v>14509</v>
      </c>
      <c r="L21" s="28">
        <v>16250</v>
      </c>
    </row>
    <row r="22" spans="1:12" ht="41.25" customHeight="1">
      <c r="A22" s="54"/>
      <c r="B22" s="9">
        <v>6</v>
      </c>
      <c r="C22" s="46" t="s">
        <v>378</v>
      </c>
      <c r="D22" s="23">
        <v>3990015505</v>
      </c>
      <c r="E22" s="5" t="s">
        <v>373</v>
      </c>
      <c r="F22" s="5" t="s">
        <v>381</v>
      </c>
      <c r="G22" s="37">
        <v>8</v>
      </c>
      <c r="H22" s="29">
        <v>13277</v>
      </c>
      <c r="I22" s="29">
        <v>13676</v>
      </c>
      <c r="J22" s="29">
        <v>14086</v>
      </c>
      <c r="K22" s="28">
        <v>14509</v>
      </c>
      <c r="L22" s="28">
        <v>16250</v>
      </c>
    </row>
    <row r="23" spans="1:12" ht="41.25" customHeight="1">
      <c r="A23" s="54"/>
      <c r="B23" s="9">
        <v>7</v>
      </c>
      <c r="C23" s="51" t="s">
        <v>379</v>
      </c>
      <c r="D23" s="6">
        <v>3990015505</v>
      </c>
      <c r="E23" s="6" t="s">
        <v>374</v>
      </c>
      <c r="F23" s="6" t="s">
        <v>269</v>
      </c>
      <c r="G23" s="37">
        <v>8</v>
      </c>
      <c r="H23" s="29">
        <v>13277</v>
      </c>
      <c r="I23" s="29">
        <v>13676</v>
      </c>
      <c r="J23" s="29">
        <v>14086</v>
      </c>
      <c r="K23" s="28">
        <v>14509</v>
      </c>
      <c r="L23" s="28">
        <v>16250</v>
      </c>
    </row>
    <row r="24" spans="1:12" ht="34.5" customHeight="1">
      <c r="A24" s="54"/>
      <c r="B24" s="79" t="s">
        <v>348</v>
      </c>
      <c r="C24" s="80"/>
      <c r="D24" s="80"/>
      <c r="E24" s="80"/>
      <c r="F24" s="80"/>
      <c r="G24" s="80"/>
      <c r="H24" s="80"/>
      <c r="I24" s="80"/>
      <c r="J24" s="80"/>
      <c r="K24" s="80"/>
      <c r="L24" s="81"/>
    </row>
    <row r="25" spans="1:12" ht="117.75" customHeight="1">
      <c r="A25" s="54"/>
      <c r="B25" s="53">
        <v>8</v>
      </c>
      <c r="C25" s="46" t="s">
        <v>353</v>
      </c>
      <c r="D25" s="5" t="s">
        <v>354</v>
      </c>
      <c r="E25" s="5" t="s">
        <v>349</v>
      </c>
      <c r="F25" s="5" t="s">
        <v>350</v>
      </c>
      <c r="G25" s="36">
        <v>13.4</v>
      </c>
      <c r="H25" s="27">
        <v>18585</v>
      </c>
      <c r="I25" s="27">
        <v>19142</v>
      </c>
      <c r="J25" s="27">
        <v>19716</v>
      </c>
      <c r="K25" s="47">
        <v>20308</v>
      </c>
      <c r="L25" s="47">
        <v>22745</v>
      </c>
    </row>
    <row r="26" spans="1:12" ht="34.5" customHeight="1">
      <c r="A26" s="54"/>
      <c r="B26" s="9">
        <v>9</v>
      </c>
      <c r="C26" s="46" t="s">
        <v>355</v>
      </c>
      <c r="D26" s="5" t="s">
        <v>356</v>
      </c>
      <c r="E26" s="5" t="s">
        <v>351</v>
      </c>
      <c r="F26" s="5" t="s">
        <v>352</v>
      </c>
      <c r="G26" s="36">
        <v>11.4</v>
      </c>
      <c r="H26" s="27">
        <v>18585</v>
      </c>
      <c r="I26" s="27">
        <v>19142</v>
      </c>
      <c r="J26" s="27">
        <v>19716</v>
      </c>
      <c r="K26" s="47">
        <v>20308</v>
      </c>
      <c r="L26" s="47">
        <v>22745</v>
      </c>
    </row>
    <row r="27" spans="2:12" ht="34.5" customHeight="1">
      <c r="B27" s="61" t="str">
        <f>'[1]Лист1'!$B$24</f>
        <v>Турбокомпрессоры для двигателей Cummins</v>
      </c>
      <c r="C27" s="62"/>
      <c r="D27" s="62"/>
      <c r="E27" s="62"/>
      <c r="F27" s="62"/>
      <c r="G27" s="62"/>
      <c r="H27" s="62"/>
      <c r="I27" s="62"/>
      <c r="J27" s="62"/>
      <c r="K27" s="62"/>
      <c r="L27" s="63"/>
    </row>
    <row r="28" spans="2:12" ht="34.5" customHeight="1">
      <c r="B28" s="9">
        <v>10</v>
      </c>
      <c r="C28" s="45" t="s">
        <v>337</v>
      </c>
      <c r="D28" s="9" t="s">
        <v>338</v>
      </c>
      <c r="E28" s="9" t="s">
        <v>366</v>
      </c>
      <c r="F28" s="9" t="s">
        <v>357</v>
      </c>
      <c r="G28" s="9">
        <v>5.55</v>
      </c>
      <c r="H28" s="55">
        <v>16524</v>
      </c>
      <c r="I28" s="56"/>
      <c r="J28" s="57"/>
      <c r="K28" s="55">
        <v>17715</v>
      </c>
      <c r="L28" s="56"/>
    </row>
    <row r="29" spans="2:12" ht="34.5" customHeight="1">
      <c r="B29" s="9">
        <v>11</v>
      </c>
      <c r="C29" s="45" t="s">
        <v>339</v>
      </c>
      <c r="D29" s="9" t="s">
        <v>340</v>
      </c>
      <c r="E29" s="9" t="s">
        <v>365</v>
      </c>
      <c r="F29" s="9" t="s">
        <v>358</v>
      </c>
      <c r="G29" s="9">
        <v>5.5</v>
      </c>
      <c r="H29" s="55">
        <v>16524</v>
      </c>
      <c r="I29" s="56"/>
      <c r="J29" s="57"/>
      <c r="K29" s="55">
        <v>17715</v>
      </c>
      <c r="L29" s="56"/>
    </row>
    <row r="30" spans="2:12" ht="34.5" customHeight="1">
      <c r="B30" s="9">
        <v>12</v>
      </c>
      <c r="C30" s="45" t="s">
        <v>341</v>
      </c>
      <c r="D30" s="9" t="s">
        <v>342</v>
      </c>
      <c r="E30" s="9" t="s">
        <v>364</v>
      </c>
      <c r="F30" s="9" t="s">
        <v>359</v>
      </c>
      <c r="G30" s="9">
        <v>4.8</v>
      </c>
      <c r="H30" s="55">
        <v>16524</v>
      </c>
      <c r="I30" s="56"/>
      <c r="J30" s="57"/>
      <c r="K30" s="55">
        <v>17715</v>
      </c>
      <c r="L30" s="56"/>
    </row>
    <row r="31" spans="2:12" ht="34.5" customHeight="1">
      <c r="B31" s="9">
        <v>13</v>
      </c>
      <c r="C31" s="45" t="s">
        <v>343</v>
      </c>
      <c r="D31" s="9" t="s">
        <v>344</v>
      </c>
      <c r="E31" s="9" t="s">
        <v>363</v>
      </c>
      <c r="F31" s="9" t="s">
        <v>360</v>
      </c>
      <c r="G31" s="9">
        <v>5.3</v>
      </c>
      <c r="H31" s="55">
        <v>16524</v>
      </c>
      <c r="I31" s="56"/>
      <c r="J31" s="57"/>
      <c r="K31" s="55">
        <v>17715</v>
      </c>
      <c r="L31" s="56"/>
    </row>
    <row r="32" spans="2:12" ht="34.5" customHeight="1">
      <c r="B32" s="9">
        <v>14</v>
      </c>
      <c r="C32" s="45" t="s">
        <v>345</v>
      </c>
      <c r="D32" s="9" t="s">
        <v>346</v>
      </c>
      <c r="E32" s="9" t="s">
        <v>362</v>
      </c>
      <c r="F32" s="9" t="s">
        <v>361</v>
      </c>
      <c r="G32" s="9">
        <v>12.9</v>
      </c>
      <c r="H32" s="55">
        <v>18666</v>
      </c>
      <c r="I32" s="56"/>
      <c r="J32" s="57"/>
      <c r="K32" s="55">
        <v>19815</v>
      </c>
      <c r="L32" s="56"/>
    </row>
    <row r="33" spans="2:12" ht="20.25" customHeight="1">
      <c r="B33" s="61"/>
      <c r="C33" s="62"/>
      <c r="D33" s="62"/>
      <c r="E33" s="62"/>
      <c r="F33" s="62"/>
      <c r="G33" s="62"/>
      <c r="H33" s="62"/>
      <c r="I33" s="62"/>
      <c r="J33" s="62"/>
      <c r="K33" s="62"/>
      <c r="L33" s="63"/>
    </row>
    <row r="34" spans="2:12" s="1" customFormat="1" ht="63" customHeight="1">
      <c r="B34" s="17">
        <v>15</v>
      </c>
      <c r="C34" s="18" t="s">
        <v>206</v>
      </c>
      <c r="D34" s="6" t="s">
        <v>169</v>
      </c>
      <c r="E34" s="17" t="s">
        <v>110</v>
      </c>
      <c r="F34" s="17" t="s">
        <v>347</v>
      </c>
      <c r="G34" s="36">
        <v>6.7</v>
      </c>
      <c r="H34" s="29">
        <v>10063</v>
      </c>
      <c r="I34" s="27">
        <v>10365</v>
      </c>
      <c r="J34" s="27">
        <v>10676</v>
      </c>
      <c r="K34" s="28">
        <v>10996</v>
      </c>
      <c r="L34" s="28">
        <v>12316</v>
      </c>
    </row>
    <row r="35" spans="2:12" s="1" customFormat="1" ht="25.5" customHeight="1">
      <c r="B35" s="17">
        <v>16</v>
      </c>
      <c r="C35" s="13" t="s">
        <v>208</v>
      </c>
      <c r="D35" s="5" t="s">
        <v>207</v>
      </c>
      <c r="E35" s="5" t="s">
        <v>15</v>
      </c>
      <c r="F35" s="5" t="s">
        <v>122</v>
      </c>
      <c r="G35" s="36">
        <v>6.7</v>
      </c>
      <c r="H35" s="29">
        <v>10063</v>
      </c>
      <c r="I35" s="27">
        <v>10365</v>
      </c>
      <c r="J35" s="27">
        <v>10676</v>
      </c>
      <c r="K35" s="28">
        <v>10996</v>
      </c>
      <c r="L35" s="28">
        <v>12316</v>
      </c>
    </row>
    <row r="36" spans="2:12" s="1" customFormat="1" ht="28.5" customHeight="1">
      <c r="B36" s="17">
        <v>17</v>
      </c>
      <c r="C36" s="12" t="s">
        <v>209</v>
      </c>
      <c r="D36" s="6" t="s">
        <v>210</v>
      </c>
      <c r="E36" s="6" t="s">
        <v>155</v>
      </c>
      <c r="F36" s="6" t="s">
        <v>154</v>
      </c>
      <c r="G36" s="36">
        <v>6.7</v>
      </c>
      <c r="H36" s="29">
        <v>10063</v>
      </c>
      <c r="I36" s="27">
        <v>10365</v>
      </c>
      <c r="J36" s="27">
        <v>10676</v>
      </c>
      <c r="K36" s="28">
        <v>10996</v>
      </c>
      <c r="L36" s="28">
        <v>12316</v>
      </c>
    </row>
    <row r="37" spans="2:12" s="1" customFormat="1" ht="23.25" customHeight="1">
      <c r="B37" s="17">
        <v>18</v>
      </c>
      <c r="C37" s="13" t="s">
        <v>211</v>
      </c>
      <c r="D37" s="5" t="s">
        <v>212</v>
      </c>
      <c r="E37" s="5" t="s">
        <v>16</v>
      </c>
      <c r="F37" s="5" t="s">
        <v>17</v>
      </c>
      <c r="G37" s="36">
        <v>6.7</v>
      </c>
      <c r="H37" s="29">
        <v>10063</v>
      </c>
      <c r="I37" s="27">
        <v>10365</v>
      </c>
      <c r="J37" s="27">
        <v>10676</v>
      </c>
      <c r="K37" s="28">
        <v>10996</v>
      </c>
      <c r="L37" s="28">
        <v>12316</v>
      </c>
    </row>
    <row r="38" spans="2:12" s="1" customFormat="1" ht="26.25" customHeight="1">
      <c r="B38" s="17">
        <v>19</v>
      </c>
      <c r="C38" s="13" t="s">
        <v>213</v>
      </c>
      <c r="D38" s="5" t="s">
        <v>173</v>
      </c>
      <c r="E38" s="5" t="s">
        <v>24</v>
      </c>
      <c r="F38" s="5" t="s">
        <v>18</v>
      </c>
      <c r="G38" s="36">
        <v>6.7</v>
      </c>
      <c r="H38" s="29">
        <v>10063</v>
      </c>
      <c r="I38" s="27">
        <v>10365</v>
      </c>
      <c r="J38" s="27">
        <v>10676</v>
      </c>
      <c r="K38" s="28">
        <v>10996</v>
      </c>
      <c r="L38" s="28">
        <v>12316</v>
      </c>
    </row>
    <row r="39" spans="2:12" s="1" customFormat="1" ht="26.25" customHeight="1">
      <c r="B39" s="17">
        <v>20</v>
      </c>
      <c r="C39" s="12" t="s">
        <v>215</v>
      </c>
      <c r="D39" s="6" t="s">
        <v>214</v>
      </c>
      <c r="E39" s="6" t="s">
        <v>23</v>
      </c>
      <c r="F39" s="6" t="s">
        <v>19</v>
      </c>
      <c r="G39" s="36">
        <v>6.7</v>
      </c>
      <c r="H39" s="29">
        <v>10063</v>
      </c>
      <c r="I39" s="27">
        <v>10365</v>
      </c>
      <c r="J39" s="27">
        <v>10676</v>
      </c>
      <c r="K39" s="28">
        <v>10996</v>
      </c>
      <c r="L39" s="28">
        <v>12316</v>
      </c>
    </row>
    <row r="40" spans="2:12" s="1" customFormat="1" ht="26.25" customHeight="1">
      <c r="B40" s="17">
        <v>21</v>
      </c>
      <c r="C40" s="22" t="s">
        <v>159</v>
      </c>
      <c r="D40" s="6" t="s">
        <v>170</v>
      </c>
      <c r="E40" s="23" t="s">
        <v>216</v>
      </c>
      <c r="F40" s="23" t="s">
        <v>217</v>
      </c>
      <c r="G40" s="36">
        <v>6.7</v>
      </c>
      <c r="H40" s="29">
        <v>10063</v>
      </c>
      <c r="I40" s="27">
        <v>10365</v>
      </c>
      <c r="J40" s="27">
        <v>10676</v>
      </c>
      <c r="K40" s="28">
        <v>10996</v>
      </c>
      <c r="L40" s="28">
        <v>12316</v>
      </c>
    </row>
    <row r="41" spans="2:12" s="1" customFormat="1" ht="26.25" customHeight="1">
      <c r="B41" s="17">
        <v>22</v>
      </c>
      <c r="C41" s="22" t="s">
        <v>219</v>
      </c>
      <c r="D41" s="6" t="s">
        <v>218</v>
      </c>
      <c r="E41" s="23" t="s">
        <v>156</v>
      </c>
      <c r="F41" s="23" t="s">
        <v>158</v>
      </c>
      <c r="G41" s="36">
        <v>6.7</v>
      </c>
      <c r="H41" s="29">
        <v>10063</v>
      </c>
      <c r="I41" s="27">
        <v>10365</v>
      </c>
      <c r="J41" s="27">
        <v>10676</v>
      </c>
      <c r="K41" s="28">
        <v>10996</v>
      </c>
      <c r="L41" s="28">
        <v>12316</v>
      </c>
    </row>
    <row r="42" spans="2:12" s="1" customFormat="1" ht="26.25" customHeight="1">
      <c r="B42" s="17">
        <v>23</v>
      </c>
      <c r="C42" s="22" t="s">
        <v>220</v>
      </c>
      <c r="D42" s="6" t="s">
        <v>221</v>
      </c>
      <c r="E42" s="23" t="s">
        <v>157</v>
      </c>
      <c r="F42" s="23" t="s">
        <v>19</v>
      </c>
      <c r="G42" s="36">
        <v>6.7</v>
      </c>
      <c r="H42" s="29">
        <v>10063</v>
      </c>
      <c r="I42" s="27">
        <v>10365</v>
      </c>
      <c r="J42" s="27">
        <v>10676</v>
      </c>
      <c r="K42" s="28">
        <v>10996</v>
      </c>
      <c r="L42" s="28">
        <v>12316</v>
      </c>
    </row>
    <row r="43" spans="2:12" s="1" customFormat="1" ht="26.25" customHeight="1">
      <c r="B43" s="17">
        <v>24</v>
      </c>
      <c r="C43" s="22" t="s">
        <v>223</v>
      </c>
      <c r="D43" s="6" t="s">
        <v>222</v>
      </c>
      <c r="E43" s="23" t="s">
        <v>157</v>
      </c>
      <c r="F43" s="23" t="s">
        <v>19</v>
      </c>
      <c r="G43" s="36">
        <v>6.7</v>
      </c>
      <c r="H43" s="29">
        <v>10063</v>
      </c>
      <c r="I43" s="27">
        <v>10365</v>
      </c>
      <c r="J43" s="27">
        <v>10676</v>
      </c>
      <c r="K43" s="28">
        <v>10996</v>
      </c>
      <c r="L43" s="28">
        <v>12316</v>
      </c>
    </row>
    <row r="44" spans="2:12" s="1" customFormat="1" ht="27" customHeight="1">
      <c r="B44" s="17">
        <v>25</v>
      </c>
      <c r="C44" s="22" t="s">
        <v>160</v>
      </c>
      <c r="D44" s="6" t="s">
        <v>171</v>
      </c>
      <c r="E44" s="17" t="s">
        <v>163</v>
      </c>
      <c r="F44" s="17" t="s">
        <v>166</v>
      </c>
      <c r="G44" s="36">
        <v>6.7</v>
      </c>
      <c r="H44" s="29">
        <v>10063</v>
      </c>
      <c r="I44" s="27">
        <v>10365</v>
      </c>
      <c r="J44" s="27">
        <v>10676</v>
      </c>
      <c r="K44" s="28">
        <v>10996</v>
      </c>
      <c r="L44" s="28">
        <v>12316</v>
      </c>
    </row>
    <row r="45" spans="2:12" s="1" customFormat="1" ht="27" customHeight="1">
      <c r="B45" s="17">
        <v>26</v>
      </c>
      <c r="C45" s="22" t="s">
        <v>161</v>
      </c>
      <c r="D45" s="6" t="s">
        <v>172</v>
      </c>
      <c r="E45" s="17" t="s">
        <v>164</v>
      </c>
      <c r="F45" s="17" t="s">
        <v>167</v>
      </c>
      <c r="G45" s="36">
        <v>6.7</v>
      </c>
      <c r="H45" s="29">
        <v>10063</v>
      </c>
      <c r="I45" s="27">
        <v>10365</v>
      </c>
      <c r="J45" s="27">
        <v>10676</v>
      </c>
      <c r="K45" s="28">
        <v>10996</v>
      </c>
      <c r="L45" s="28">
        <v>12316</v>
      </c>
    </row>
    <row r="46" spans="2:12" s="1" customFormat="1" ht="25.5">
      <c r="B46" s="17">
        <v>27</v>
      </c>
      <c r="C46" s="22" t="s">
        <v>162</v>
      </c>
      <c r="D46" s="6" t="s">
        <v>174</v>
      </c>
      <c r="E46" s="17" t="s">
        <v>165</v>
      </c>
      <c r="F46" s="17" t="s">
        <v>168</v>
      </c>
      <c r="G46" s="36">
        <v>6.7</v>
      </c>
      <c r="H46" s="29">
        <v>10063</v>
      </c>
      <c r="I46" s="27">
        <v>10365</v>
      </c>
      <c r="J46" s="27">
        <v>10676</v>
      </c>
      <c r="K46" s="28">
        <v>10996</v>
      </c>
      <c r="L46" s="28">
        <v>12316</v>
      </c>
    </row>
    <row r="47" spans="2:12" s="1" customFormat="1" ht="31.5" customHeight="1">
      <c r="B47" s="17">
        <v>28</v>
      </c>
      <c r="C47" s="13" t="s">
        <v>123</v>
      </c>
      <c r="D47" s="5" t="s">
        <v>25</v>
      </c>
      <c r="E47" s="5" t="s">
        <v>21</v>
      </c>
      <c r="F47" s="5" t="s">
        <v>124</v>
      </c>
      <c r="G47" s="37">
        <v>7.75</v>
      </c>
      <c r="H47" s="29">
        <v>12760</v>
      </c>
      <c r="I47" s="29">
        <v>13143</v>
      </c>
      <c r="J47" s="29">
        <v>13537</v>
      </c>
      <c r="K47" s="28">
        <v>13943</v>
      </c>
      <c r="L47" s="28">
        <v>15616</v>
      </c>
    </row>
    <row r="48" spans="2:12" s="1" customFormat="1" ht="31.5" customHeight="1">
      <c r="B48" s="17">
        <v>29</v>
      </c>
      <c r="C48" s="13" t="s">
        <v>125</v>
      </c>
      <c r="D48" s="5" t="s">
        <v>26</v>
      </c>
      <c r="E48" s="5" t="s">
        <v>126</v>
      </c>
      <c r="F48" s="5" t="s">
        <v>127</v>
      </c>
      <c r="G48" s="37">
        <v>7.75</v>
      </c>
      <c r="H48" s="29">
        <v>12760</v>
      </c>
      <c r="I48" s="29">
        <v>13143</v>
      </c>
      <c r="J48" s="29">
        <v>13537</v>
      </c>
      <c r="K48" s="28">
        <v>13943</v>
      </c>
      <c r="L48" s="28">
        <v>15616</v>
      </c>
    </row>
    <row r="49" spans="2:12" s="1" customFormat="1" ht="32.25" customHeight="1">
      <c r="B49" s="17">
        <v>30</v>
      </c>
      <c r="C49" s="13" t="s">
        <v>128</v>
      </c>
      <c r="D49" s="5" t="s">
        <v>27</v>
      </c>
      <c r="E49" s="5" t="s">
        <v>30</v>
      </c>
      <c r="F49" s="5" t="s">
        <v>22</v>
      </c>
      <c r="G49" s="37">
        <v>7.75</v>
      </c>
      <c r="H49" s="29">
        <v>12760</v>
      </c>
      <c r="I49" s="29">
        <v>13143</v>
      </c>
      <c r="J49" s="29">
        <v>13537</v>
      </c>
      <c r="K49" s="28">
        <v>13943</v>
      </c>
      <c r="L49" s="28">
        <v>15616</v>
      </c>
    </row>
    <row r="50" spans="2:12" s="1" customFormat="1" ht="44.25" customHeight="1">
      <c r="B50" s="17">
        <v>31</v>
      </c>
      <c r="C50" s="13" t="s">
        <v>129</v>
      </c>
      <c r="D50" s="5" t="s">
        <v>28</v>
      </c>
      <c r="E50" s="5" t="s">
        <v>31</v>
      </c>
      <c r="F50" s="5" t="s">
        <v>199</v>
      </c>
      <c r="G50" s="37">
        <v>7.75</v>
      </c>
      <c r="H50" s="29">
        <v>12760</v>
      </c>
      <c r="I50" s="29">
        <v>13143</v>
      </c>
      <c r="J50" s="29">
        <v>13537</v>
      </c>
      <c r="K50" s="28">
        <v>13943</v>
      </c>
      <c r="L50" s="28">
        <v>15616</v>
      </c>
    </row>
    <row r="51" spans="2:12" s="1" customFormat="1" ht="32.25" customHeight="1">
      <c r="B51" s="17">
        <v>32</v>
      </c>
      <c r="C51" s="13" t="s">
        <v>130</v>
      </c>
      <c r="D51" s="5" t="s">
        <v>29</v>
      </c>
      <c r="E51" s="5" t="s">
        <v>32</v>
      </c>
      <c r="F51" s="5" t="s">
        <v>131</v>
      </c>
      <c r="G51" s="37">
        <v>7.75</v>
      </c>
      <c r="H51" s="29">
        <v>12760</v>
      </c>
      <c r="I51" s="29">
        <v>13143</v>
      </c>
      <c r="J51" s="29">
        <v>13537</v>
      </c>
      <c r="K51" s="28">
        <v>13943</v>
      </c>
      <c r="L51" s="28">
        <v>15616</v>
      </c>
    </row>
    <row r="52" spans="2:12" s="1" customFormat="1" ht="32.25" customHeight="1">
      <c r="B52" s="17">
        <v>33</v>
      </c>
      <c r="C52" s="13" t="s">
        <v>175</v>
      </c>
      <c r="D52" s="5" t="s">
        <v>116</v>
      </c>
      <c r="E52" s="5" t="s">
        <v>118</v>
      </c>
      <c r="F52" s="5" t="s">
        <v>117</v>
      </c>
      <c r="G52" s="37">
        <v>7.75</v>
      </c>
      <c r="H52" s="29">
        <v>12760</v>
      </c>
      <c r="I52" s="29">
        <v>13143</v>
      </c>
      <c r="J52" s="29">
        <v>13537</v>
      </c>
      <c r="K52" s="28">
        <v>13943</v>
      </c>
      <c r="L52" s="28">
        <v>15616</v>
      </c>
    </row>
    <row r="53" spans="2:12" s="1" customFormat="1" ht="32.25" customHeight="1">
      <c r="B53" s="17">
        <v>34</v>
      </c>
      <c r="C53" s="13" t="s">
        <v>295</v>
      </c>
      <c r="D53" s="5" t="s">
        <v>296</v>
      </c>
      <c r="E53" s="5" t="s">
        <v>297</v>
      </c>
      <c r="F53" s="5" t="s">
        <v>298</v>
      </c>
      <c r="G53" s="37">
        <v>7.75</v>
      </c>
      <c r="H53" s="29">
        <v>12760</v>
      </c>
      <c r="I53" s="29">
        <v>13143</v>
      </c>
      <c r="J53" s="29">
        <v>13537</v>
      </c>
      <c r="K53" s="28">
        <v>13943</v>
      </c>
      <c r="L53" s="28">
        <v>15616</v>
      </c>
    </row>
    <row r="54" spans="2:12" s="1" customFormat="1" ht="35.25" customHeight="1">
      <c r="B54" s="17">
        <v>35</v>
      </c>
      <c r="C54" s="13" t="s">
        <v>176</v>
      </c>
      <c r="D54" s="5" t="s">
        <v>133</v>
      </c>
      <c r="E54" s="5" t="s">
        <v>134</v>
      </c>
      <c r="F54" s="5" t="s">
        <v>135</v>
      </c>
      <c r="G54" s="37">
        <v>7.75</v>
      </c>
      <c r="H54" s="29">
        <v>14050</v>
      </c>
      <c r="I54" s="29">
        <v>14472</v>
      </c>
      <c r="J54" s="29">
        <v>14906</v>
      </c>
      <c r="K54" s="28">
        <v>15353</v>
      </c>
      <c r="L54" s="28">
        <v>17195</v>
      </c>
    </row>
    <row r="55" spans="2:12" s="1" customFormat="1" ht="31.5" customHeight="1">
      <c r="B55" s="17">
        <v>36</v>
      </c>
      <c r="C55" s="13" t="s">
        <v>177</v>
      </c>
      <c r="D55" s="5" t="s">
        <v>136</v>
      </c>
      <c r="E55" s="5" t="s">
        <v>137</v>
      </c>
      <c r="F55" s="5" t="s">
        <v>138</v>
      </c>
      <c r="G55" s="37">
        <v>7.75</v>
      </c>
      <c r="H55" s="29">
        <v>14050</v>
      </c>
      <c r="I55" s="29">
        <v>14472</v>
      </c>
      <c r="J55" s="29">
        <v>14906</v>
      </c>
      <c r="K55" s="28">
        <v>15353</v>
      </c>
      <c r="L55" s="28">
        <v>17195</v>
      </c>
    </row>
    <row r="56" spans="2:12" s="1" customFormat="1" ht="39" customHeight="1">
      <c r="B56" s="17">
        <v>37</v>
      </c>
      <c r="C56" s="13" t="s">
        <v>34</v>
      </c>
      <c r="D56" s="5" t="s">
        <v>35</v>
      </c>
      <c r="E56" s="5" t="s">
        <v>382</v>
      </c>
      <c r="F56" s="5" t="s">
        <v>37</v>
      </c>
      <c r="G56" s="37">
        <v>8.65</v>
      </c>
      <c r="H56" s="29">
        <v>11338</v>
      </c>
      <c r="I56" s="29">
        <v>11678</v>
      </c>
      <c r="J56" s="29">
        <v>12029</v>
      </c>
      <c r="K56" s="28">
        <v>12390</v>
      </c>
      <c r="L56" s="28">
        <v>13876</v>
      </c>
    </row>
    <row r="57" spans="2:12" s="1" customFormat="1" ht="34.5" customHeight="1">
      <c r="B57" s="17">
        <v>38</v>
      </c>
      <c r="C57" s="13" t="s">
        <v>153</v>
      </c>
      <c r="D57" s="5" t="s">
        <v>178</v>
      </c>
      <c r="E57" s="5" t="s">
        <v>41</v>
      </c>
      <c r="F57" s="5" t="s">
        <v>20</v>
      </c>
      <c r="G57" s="37">
        <v>8.65</v>
      </c>
      <c r="H57" s="29">
        <v>11338</v>
      </c>
      <c r="I57" s="29">
        <v>11678</v>
      </c>
      <c r="J57" s="29">
        <v>12029</v>
      </c>
      <c r="K57" s="28">
        <v>12390</v>
      </c>
      <c r="L57" s="28">
        <v>13876</v>
      </c>
    </row>
    <row r="58" spans="2:12" s="1" customFormat="1" ht="29.25" customHeight="1">
      <c r="B58" s="17">
        <v>39</v>
      </c>
      <c r="C58" s="12" t="s">
        <v>36</v>
      </c>
      <c r="D58" s="6" t="s">
        <v>33</v>
      </c>
      <c r="E58" s="6" t="s">
        <v>4</v>
      </c>
      <c r="F58" s="6" t="s">
        <v>40</v>
      </c>
      <c r="G58" s="38">
        <v>7.25</v>
      </c>
      <c r="H58" s="29">
        <v>10232</v>
      </c>
      <c r="I58" s="29">
        <v>10539</v>
      </c>
      <c r="J58" s="29">
        <v>10855</v>
      </c>
      <c r="K58" s="28">
        <v>11181</v>
      </c>
      <c r="L58" s="28">
        <v>12522</v>
      </c>
    </row>
    <row r="59" spans="2:12" s="1" customFormat="1" ht="39.75" customHeight="1">
      <c r="B59" s="17">
        <v>40</v>
      </c>
      <c r="C59" s="13" t="s">
        <v>146</v>
      </c>
      <c r="D59" s="5" t="s">
        <v>147</v>
      </c>
      <c r="E59" s="5" t="s">
        <v>148</v>
      </c>
      <c r="F59" s="5" t="s">
        <v>149</v>
      </c>
      <c r="G59" s="37">
        <v>7.25</v>
      </c>
      <c r="H59" s="29">
        <v>10652</v>
      </c>
      <c r="I59" s="29">
        <v>10972</v>
      </c>
      <c r="J59" s="29">
        <v>11301</v>
      </c>
      <c r="K59" s="28">
        <v>11640</v>
      </c>
      <c r="L59" s="28">
        <v>13036</v>
      </c>
    </row>
    <row r="60" spans="2:12" s="1" customFormat="1" ht="39.75" customHeight="1">
      <c r="B60" s="17">
        <v>41</v>
      </c>
      <c r="C60" s="13" t="s">
        <v>38</v>
      </c>
      <c r="D60" s="5" t="s">
        <v>39</v>
      </c>
      <c r="E60" s="5" t="s">
        <v>7</v>
      </c>
      <c r="F60" s="5" t="s">
        <v>113</v>
      </c>
      <c r="G60" s="37">
        <v>7.45</v>
      </c>
      <c r="H60" s="29">
        <v>10044</v>
      </c>
      <c r="I60" s="29">
        <v>10346</v>
      </c>
      <c r="J60" s="29">
        <v>10656</v>
      </c>
      <c r="K60" s="28">
        <v>10976</v>
      </c>
      <c r="L60" s="28">
        <v>12293</v>
      </c>
    </row>
    <row r="61" spans="2:12" s="1" customFormat="1" ht="39.75" customHeight="1">
      <c r="B61" s="17">
        <v>42</v>
      </c>
      <c r="C61" s="13" t="s">
        <v>248</v>
      </c>
      <c r="D61" s="5" t="s">
        <v>236</v>
      </c>
      <c r="E61" s="5" t="s">
        <v>235</v>
      </c>
      <c r="F61" s="5" t="s">
        <v>249</v>
      </c>
      <c r="G61" s="37">
        <v>8.7</v>
      </c>
      <c r="H61" s="29">
        <v>10502</v>
      </c>
      <c r="I61" s="29">
        <v>10817</v>
      </c>
      <c r="J61" s="29">
        <v>11141</v>
      </c>
      <c r="K61" s="28">
        <v>11476</v>
      </c>
      <c r="L61" s="28">
        <v>12853</v>
      </c>
    </row>
    <row r="62" spans="2:12" s="1" customFormat="1" ht="39.75" customHeight="1">
      <c r="B62" s="17">
        <v>43</v>
      </c>
      <c r="C62" s="51" t="s">
        <v>277</v>
      </c>
      <c r="D62" s="6" t="s">
        <v>281</v>
      </c>
      <c r="E62" s="6" t="s">
        <v>279</v>
      </c>
      <c r="F62" s="6" t="s">
        <v>280</v>
      </c>
      <c r="G62" s="37">
        <v>9.7</v>
      </c>
      <c r="H62" s="29">
        <v>11203</v>
      </c>
      <c r="I62" s="29">
        <v>11539</v>
      </c>
      <c r="J62" s="29">
        <v>11886</v>
      </c>
      <c r="K62" s="28">
        <v>12242</v>
      </c>
      <c r="L62" s="28">
        <v>13711</v>
      </c>
    </row>
    <row r="63" spans="2:12" s="1" customFormat="1" ht="39.75" customHeight="1">
      <c r="B63" s="17">
        <v>44</v>
      </c>
      <c r="C63" s="46" t="s">
        <v>278</v>
      </c>
      <c r="D63" s="5" t="s">
        <v>282</v>
      </c>
      <c r="E63" s="6" t="s">
        <v>279</v>
      </c>
      <c r="F63" s="6" t="s">
        <v>280</v>
      </c>
      <c r="G63" s="37">
        <v>9.7</v>
      </c>
      <c r="H63" s="29">
        <v>11203</v>
      </c>
      <c r="I63" s="29">
        <v>11539</v>
      </c>
      <c r="J63" s="29">
        <v>11886</v>
      </c>
      <c r="K63" s="28">
        <v>12242</v>
      </c>
      <c r="L63" s="28">
        <v>13711</v>
      </c>
    </row>
    <row r="64" spans="2:12" s="1" customFormat="1" ht="32.25" customHeight="1">
      <c r="B64" s="17">
        <v>45</v>
      </c>
      <c r="C64" s="13" t="s">
        <v>143</v>
      </c>
      <c r="D64" s="5" t="s">
        <v>306</v>
      </c>
      <c r="E64" s="5" t="s">
        <v>144</v>
      </c>
      <c r="F64" s="5" t="s">
        <v>145</v>
      </c>
      <c r="G64" s="37">
        <v>9.85</v>
      </c>
      <c r="H64" s="29">
        <v>12865</v>
      </c>
      <c r="I64" s="29">
        <v>13251</v>
      </c>
      <c r="J64" s="29">
        <v>13648</v>
      </c>
      <c r="K64" s="28">
        <v>14058</v>
      </c>
      <c r="L64" s="28">
        <v>15745</v>
      </c>
    </row>
    <row r="65" spans="2:12" s="1" customFormat="1" ht="32.25" customHeight="1">
      <c r="B65" s="17">
        <v>46</v>
      </c>
      <c r="C65" s="40" t="s">
        <v>243</v>
      </c>
      <c r="D65" s="5" t="s">
        <v>299</v>
      </c>
      <c r="E65" s="5" t="s">
        <v>238</v>
      </c>
      <c r="F65" s="5" t="s">
        <v>237</v>
      </c>
      <c r="G65" s="37">
        <v>12.8</v>
      </c>
      <c r="H65" s="29">
        <v>13941</v>
      </c>
      <c r="I65" s="29">
        <v>14360</v>
      </c>
      <c r="J65" s="29">
        <v>14790</v>
      </c>
      <c r="K65" s="28">
        <v>15234</v>
      </c>
      <c r="L65" s="28">
        <v>17062</v>
      </c>
    </row>
    <row r="66" spans="2:12" s="1" customFormat="1" ht="32.25" customHeight="1">
      <c r="B66" s="17">
        <v>47</v>
      </c>
      <c r="C66" s="40" t="s">
        <v>244</v>
      </c>
      <c r="D66" s="5" t="s">
        <v>300</v>
      </c>
      <c r="E66" s="5" t="s">
        <v>240</v>
      </c>
      <c r="F66" s="5" t="s">
        <v>239</v>
      </c>
      <c r="G66" s="37">
        <v>12.8</v>
      </c>
      <c r="H66" s="29">
        <v>13941</v>
      </c>
      <c r="I66" s="29">
        <v>14360</v>
      </c>
      <c r="J66" s="29">
        <v>14790</v>
      </c>
      <c r="K66" s="28">
        <v>15234</v>
      </c>
      <c r="L66" s="28">
        <v>17062</v>
      </c>
    </row>
    <row r="67" spans="2:12" s="1" customFormat="1" ht="32.25" customHeight="1">
      <c r="B67" s="17">
        <v>48</v>
      </c>
      <c r="C67" s="40" t="s">
        <v>245</v>
      </c>
      <c r="D67" s="5" t="s">
        <v>301</v>
      </c>
      <c r="E67" s="5" t="s">
        <v>242</v>
      </c>
      <c r="F67" s="5" t="s">
        <v>241</v>
      </c>
      <c r="G67" s="37">
        <v>12.8</v>
      </c>
      <c r="H67" s="29">
        <v>13941</v>
      </c>
      <c r="I67" s="29">
        <v>14360</v>
      </c>
      <c r="J67" s="29">
        <v>14790</v>
      </c>
      <c r="K67" s="28">
        <v>15234</v>
      </c>
      <c r="L67" s="28">
        <v>17062</v>
      </c>
    </row>
    <row r="68" spans="2:12" s="1" customFormat="1" ht="32.25" customHeight="1">
      <c r="B68" s="17">
        <v>49</v>
      </c>
      <c r="C68" s="40" t="s">
        <v>273</v>
      </c>
      <c r="D68" s="5" t="s">
        <v>302</v>
      </c>
      <c r="E68" s="5" t="s">
        <v>247</v>
      </c>
      <c r="F68" s="5" t="s">
        <v>246</v>
      </c>
      <c r="G68" s="37">
        <v>12.8</v>
      </c>
      <c r="H68" s="29">
        <v>13941</v>
      </c>
      <c r="I68" s="29">
        <v>14360</v>
      </c>
      <c r="J68" s="29">
        <v>14790</v>
      </c>
      <c r="K68" s="28">
        <v>15234</v>
      </c>
      <c r="L68" s="28">
        <v>17062</v>
      </c>
    </row>
    <row r="69" spans="2:12" s="1" customFormat="1" ht="32.25" customHeight="1">
      <c r="B69" s="17">
        <v>50</v>
      </c>
      <c r="C69" s="13" t="s">
        <v>183</v>
      </c>
      <c r="D69" s="5" t="s">
        <v>303</v>
      </c>
      <c r="E69" s="5" t="s">
        <v>186</v>
      </c>
      <c r="F69" s="5" t="s">
        <v>187</v>
      </c>
      <c r="G69" s="37">
        <v>9.65</v>
      </c>
      <c r="H69" s="29">
        <v>10877</v>
      </c>
      <c r="I69" s="29">
        <v>11203</v>
      </c>
      <c r="J69" s="29">
        <v>11539</v>
      </c>
      <c r="K69" s="28">
        <v>11886</v>
      </c>
      <c r="L69" s="28">
        <v>13312</v>
      </c>
    </row>
    <row r="70" spans="2:12" s="1" customFormat="1" ht="32.25" customHeight="1">
      <c r="B70" s="17">
        <v>51</v>
      </c>
      <c r="C70" s="13" t="s">
        <v>179</v>
      </c>
      <c r="D70" s="5" t="s">
        <v>304</v>
      </c>
      <c r="E70" s="5" t="s">
        <v>185</v>
      </c>
      <c r="F70" s="5" t="s">
        <v>184</v>
      </c>
      <c r="G70" s="37">
        <v>9.65</v>
      </c>
      <c r="H70" s="29">
        <v>10877</v>
      </c>
      <c r="I70" s="29">
        <v>11203</v>
      </c>
      <c r="J70" s="29">
        <v>11539</v>
      </c>
      <c r="K70" s="28">
        <v>11886</v>
      </c>
      <c r="L70" s="28">
        <v>13312</v>
      </c>
    </row>
    <row r="71" spans="2:12" s="1" customFormat="1" ht="35.25" customHeight="1">
      <c r="B71" s="17">
        <v>52</v>
      </c>
      <c r="C71" s="13" t="s">
        <v>181</v>
      </c>
      <c r="D71" s="5" t="s">
        <v>39</v>
      </c>
      <c r="E71" s="5" t="s">
        <v>139</v>
      </c>
      <c r="F71" s="5" t="s">
        <v>142</v>
      </c>
      <c r="G71" s="37">
        <v>9.85</v>
      </c>
      <c r="H71" s="29">
        <v>11203</v>
      </c>
      <c r="I71" s="29">
        <v>11539</v>
      </c>
      <c r="J71" s="29">
        <v>11886</v>
      </c>
      <c r="K71" s="29">
        <v>12242</v>
      </c>
      <c r="L71" s="29">
        <v>13711</v>
      </c>
    </row>
    <row r="72" spans="1:12" s="1" customFormat="1" ht="35.25" customHeight="1">
      <c r="A72" s="1" t="s">
        <v>262</v>
      </c>
      <c r="B72" s="17">
        <v>53</v>
      </c>
      <c r="C72" s="13" t="s">
        <v>182</v>
      </c>
      <c r="D72" s="5" t="s">
        <v>305</v>
      </c>
      <c r="E72" s="5" t="s">
        <v>140</v>
      </c>
      <c r="F72" s="5" t="s">
        <v>141</v>
      </c>
      <c r="G72" s="37">
        <v>9.85</v>
      </c>
      <c r="H72" s="29">
        <v>11203</v>
      </c>
      <c r="I72" s="29">
        <v>11539</v>
      </c>
      <c r="J72" s="29">
        <v>11886</v>
      </c>
      <c r="K72" s="29">
        <v>12242</v>
      </c>
      <c r="L72" s="29">
        <v>13711</v>
      </c>
    </row>
    <row r="73" spans="2:12" s="1" customFormat="1" ht="34.5" customHeight="1">
      <c r="B73" s="17">
        <v>54</v>
      </c>
      <c r="C73" s="13" t="s">
        <v>42</v>
      </c>
      <c r="D73" s="5" t="s">
        <v>51</v>
      </c>
      <c r="E73" s="5" t="s">
        <v>5</v>
      </c>
      <c r="F73" s="5" t="s">
        <v>8</v>
      </c>
      <c r="G73" s="37">
        <v>9.7</v>
      </c>
      <c r="H73" s="29">
        <v>10502</v>
      </c>
      <c r="I73" s="29">
        <v>10817</v>
      </c>
      <c r="J73" s="29">
        <v>11141</v>
      </c>
      <c r="K73" s="28">
        <v>11476</v>
      </c>
      <c r="L73" s="28">
        <v>12853</v>
      </c>
    </row>
    <row r="74" spans="2:12" s="1" customFormat="1" ht="57" customHeight="1">
      <c r="B74" s="17">
        <v>55</v>
      </c>
      <c r="C74" s="13" t="s">
        <v>43</v>
      </c>
      <c r="D74" s="5" t="s">
        <v>52</v>
      </c>
      <c r="E74" s="5" t="s">
        <v>9</v>
      </c>
      <c r="F74" s="5" t="s">
        <v>6</v>
      </c>
      <c r="G74" s="37">
        <v>9.6</v>
      </c>
      <c r="H74" s="29">
        <v>10502</v>
      </c>
      <c r="I74" s="29">
        <v>10817</v>
      </c>
      <c r="J74" s="29">
        <v>11141</v>
      </c>
      <c r="K74" s="28">
        <v>11476</v>
      </c>
      <c r="L74" s="28">
        <v>12853</v>
      </c>
    </row>
    <row r="75" spans="2:12" s="1" customFormat="1" ht="31.5" customHeight="1">
      <c r="B75" s="17">
        <v>56</v>
      </c>
      <c r="C75" s="12" t="s">
        <v>44</v>
      </c>
      <c r="D75" s="6" t="s">
        <v>50</v>
      </c>
      <c r="E75" s="6" t="s">
        <v>367</v>
      </c>
      <c r="F75" s="6" t="s">
        <v>368</v>
      </c>
      <c r="G75" s="38">
        <v>13.05</v>
      </c>
      <c r="H75" s="29">
        <v>12490</v>
      </c>
      <c r="I75" s="29">
        <v>12864</v>
      </c>
      <c r="J75" s="29">
        <v>13250</v>
      </c>
      <c r="K75" s="28">
        <v>13648</v>
      </c>
      <c r="L75" s="28">
        <v>15286</v>
      </c>
    </row>
    <row r="76" spans="2:12" s="1" customFormat="1" ht="33.75" customHeight="1">
      <c r="B76" s="17">
        <v>57</v>
      </c>
      <c r="C76" s="12" t="s">
        <v>274</v>
      </c>
      <c r="D76" s="6" t="s">
        <v>53</v>
      </c>
      <c r="E76" s="5" t="s">
        <v>275</v>
      </c>
      <c r="F76" s="5" t="s">
        <v>276</v>
      </c>
      <c r="G76" s="37">
        <v>10.6</v>
      </c>
      <c r="H76" s="29">
        <v>11095</v>
      </c>
      <c r="I76" s="29">
        <v>11427</v>
      </c>
      <c r="J76" s="29">
        <v>11770</v>
      </c>
      <c r="K76" s="28">
        <v>12123</v>
      </c>
      <c r="L76" s="28">
        <v>13578</v>
      </c>
    </row>
    <row r="77" spans="2:12" s="1" customFormat="1" ht="54" customHeight="1">
      <c r="B77" s="17">
        <v>58</v>
      </c>
      <c r="C77" s="13" t="s">
        <v>59</v>
      </c>
      <c r="D77" s="5" t="s">
        <v>54</v>
      </c>
      <c r="E77" s="5" t="s">
        <v>10</v>
      </c>
      <c r="F77" s="5" t="s">
        <v>107</v>
      </c>
      <c r="G77" s="37">
        <v>21</v>
      </c>
      <c r="H77" s="29">
        <v>15753</v>
      </c>
      <c r="I77" s="29">
        <v>16225</v>
      </c>
      <c r="J77" s="29">
        <v>16712</v>
      </c>
      <c r="K77" s="28">
        <v>17214</v>
      </c>
      <c r="L77" s="28">
        <v>19279</v>
      </c>
    </row>
    <row r="78" spans="2:12" s="1" customFormat="1" ht="45" customHeight="1">
      <c r="B78" s="17">
        <v>59</v>
      </c>
      <c r="C78" s="13" t="s">
        <v>60</v>
      </c>
      <c r="D78" s="5" t="s">
        <v>55</v>
      </c>
      <c r="E78" s="5" t="s">
        <v>11</v>
      </c>
      <c r="F78" s="5" t="s">
        <v>111</v>
      </c>
      <c r="G78" s="37">
        <v>16.6</v>
      </c>
      <c r="H78" s="29">
        <v>15753</v>
      </c>
      <c r="I78" s="29">
        <v>16225</v>
      </c>
      <c r="J78" s="29">
        <v>16712</v>
      </c>
      <c r="K78" s="28">
        <v>17214</v>
      </c>
      <c r="L78" s="28">
        <v>19279</v>
      </c>
    </row>
    <row r="79" spans="2:12" s="1" customFormat="1" ht="36.75" customHeight="1">
      <c r="B79" s="17">
        <v>60</v>
      </c>
      <c r="C79" s="12" t="s">
        <v>58</v>
      </c>
      <c r="D79" s="6" t="s">
        <v>56</v>
      </c>
      <c r="E79" s="6" t="s">
        <v>49</v>
      </c>
      <c r="F79" s="6" t="s">
        <v>14</v>
      </c>
      <c r="G79" s="38">
        <v>19.4</v>
      </c>
      <c r="H79" s="29">
        <v>14378</v>
      </c>
      <c r="I79" s="29">
        <v>14810</v>
      </c>
      <c r="J79" s="29">
        <v>15254</v>
      </c>
      <c r="K79" s="28">
        <v>15711</v>
      </c>
      <c r="L79" s="28">
        <v>17597</v>
      </c>
    </row>
    <row r="80" spans="2:12" s="1" customFormat="1" ht="21.75" customHeight="1">
      <c r="B80" s="61" t="s">
        <v>114</v>
      </c>
      <c r="C80" s="62"/>
      <c r="D80" s="62"/>
      <c r="E80" s="62"/>
      <c r="F80" s="62"/>
      <c r="G80" s="62"/>
      <c r="H80" s="62"/>
      <c r="I80" s="62"/>
      <c r="J80" s="62"/>
      <c r="K80" s="62"/>
      <c r="L80" s="63"/>
    </row>
    <row r="81" spans="2:12" s="1" customFormat="1" ht="30" customHeight="1">
      <c r="B81" s="17">
        <v>61</v>
      </c>
      <c r="C81" s="18" t="s">
        <v>250</v>
      </c>
      <c r="D81" s="17" t="s">
        <v>251</v>
      </c>
      <c r="E81" s="17" t="s">
        <v>264</v>
      </c>
      <c r="F81" s="17" t="s">
        <v>265</v>
      </c>
      <c r="G81" s="36">
        <v>5</v>
      </c>
      <c r="H81" s="29">
        <v>15959</v>
      </c>
      <c r="I81" s="27">
        <v>16438</v>
      </c>
      <c r="J81" s="27">
        <v>16931</v>
      </c>
      <c r="K81" s="28">
        <v>17439</v>
      </c>
      <c r="L81" s="28">
        <v>19532</v>
      </c>
    </row>
    <row r="82" spans="2:12" s="1" customFormat="1" ht="30" customHeight="1">
      <c r="B82" s="17">
        <v>62</v>
      </c>
      <c r="C82" s="18" t="s">
        <v>252</v>
      </c>
      <c r="D82" s="17" t="s">
        <v>253</v>
      </c>
      <c r="E82" s="17" t="s">
        <v>266</v>
      </c>
      <c r="F82" s="17" t="s">
        <v>267</v>
      </c>
      <c r="G82" s="36">
        <v>5</v>
      </c>
      <c r="H82" s="29">
        <v>15959</v>
      </c>
      <c r="I82" s="27">
        <v>16438</v>
      </c>
      <c r="J82" s="27">
        <v>16931</v>
      </c>
      <c r="K82" s="28">
        <v>17439</v>
      </c>
      <c r="L82" s="28">
        <v>19532</v>
      </c>
    </row>
    <row r="83" spans="2:12" s="1" customFormat="1" ht="42" customHeight="1">
      <c r="B83" s="17">
        <v>63</v>
      </c>
      <c r="C83" s="18" t="s">
        <v>255</v>
      </c>
      <c r="D83" s="17" t="s">
        <v>254</v>
      </c>
      <c r="E83" s="17" t="s">
        <v>268</v>
      </c>
      <c r="F83" s="17" t="s">
        <v>269</v>
      </c>
      <c r="G83" s="36">
        <v>5</v>
      </c>
      <c r="H83" s="29">
        <v>16796</v>
      </c>
      <c r="I83" s="27">
        <v>17299</v>
      </c>
      <c r="J83" s="27">
        <v>17818</v>
      </c>
      <c r="K83" s="28">
        <v>18353</v>
      </c>
      <c r="L83" s="28">
        <v>20555</v>
      </c>
    </row>
    <row r="84" spans="2:12" s="1" customFormat="1" ht="39.75" customHeight="1">
      <c r="B84" s="17">
        <v>64</v>
      </c>
      <c r="C84" s="18" t="s">
        <v>257</v>
      </c>
      <c r="D84" s="17" t="s">
        <v>256</v>
      </c>
      <c r="E84" s="17" t="s">
        <v>270</v>
      </c>
      <c r="F84" s="17" t="s">
        <v>271</v>
      </c>
      <c r="G84" s="36">
        <v>5</v>
      </c>
      <c r="H84" s="29">
        <v>16796</v>
      </c>
      <c r="I84" s="27">
        <v>17299</v>
      </c>
      <c r="J84" s="27">
        <v>17818</v>
      </c>
      <c r="K84" s="28">
        <v>18353</v>
      </c>
      <c r="L84" s="28">
        <v>20555</v>
      </c>
    </row>
    <row r="85" spans="2:12" s="1" customFormat="1" ht="44.25" customHeight="1">
      <c r="B85" s="17">
        <v>65</v>
      </c>
      <c r="C85" s="18" t="s">
        <v>263</v>
      </c>
      <c r="D85" s="17" t="s">
        <v>258</v>
      </c>
      <c r="E85" s="17" t="s">
        <v>259</v>
      </c>
      <c r="F85" s="17" t="s">
        <v>272</v>
      </c>
      <c r="G85" s="36">
        <v>5</v>
      </c>
      <c r="H85" s="29">
        <v>16796</v>
      </c>
      <c r="I85" s="27">
        <v>17299</v>
      </c>
      <c r="J85" s="27">
        <v>17818</v>
      </c>
      <c r="K85" s="28">
        <v>18353</v>
      </c>
      <c r="L85" s="28">
        <v>20555</v>
      </c>
    </row>
    <row r="86" spans="2:12" s="1" customFormat="1" ht="44.25" customHeight="1">
      <c r="B86" s="17">
        <v>66</v>
      </c>
      <c r="C86" s="52" t="s">
        <v>284</v>
      </c>
      <c r="D86" s="23" t="s">
        <v>322</v>
      </c>
      <c r="E86" s="17" t="s">
        <v>285</v>
      </c>
      <c r="F86" s="17" t="s">
        <v>286</v>
      </c>
      <c r="G86" s="36">
        <v>13.4</v>
      </c>
      <c r="H86" s="27">
        <v>18585</v>
      </c>
      <c r="I86" s="27">
        <v>19142</v>
      </c>
      <c r="J86" s="27">
        <v>19716</v>
      </c>
      <c r="K86" s="47">
        <v>20308</v>
      </c>
      <c r="L86" s="47">
        <v>22745</v>
      </c>
    </row>
    <row r="87" spans="2:12" s="1" customFormat="1" ht="44.25" customHeight="1">
      <c r="B87" s="17">
        <v>67</v>
      </c>
      <c r="C87" s="46" t="s">
        <v>327</v>
      </c>
      <c r="D87" s="23" t="s">
        <v>323</v>
      </c>
      <c r="E87" s="5" t="s">
        <v>287</v>
      </c>
      <c r="F87" s="5" t="s">
        <v>288</v>
      </c>
      <c r="G87" s="37">
        <v>13.4</v>
      </c>
      <c r="H87" s="29">
        <v>19710</v>
      </c>
      <c r="I87" s="29">
        <v>20301</v>
      </c>
      <c r="J87" s="29">
        <v>20910</v>
      </c>
      <c r="K87" s="28">
        <v>21537</v>
      </c>
      <c r="L87" s="28">
        <v>24122</v>
      </c>
    </row>
    <row r="88" spans="2:12" s="1" customFormat="1" ht="44.25" customHeight="1">
      <c r="B88" s="17">
        <v>68</v>
      </c>
      <c r="C88" s="46" t="s">
        <v>328</v>
      </c>
      <c r="D88" s="23" t="s">
        <v>324</v>
      </c>
      <c r="E88" s="5" t="s">
        <v>289</v>
      </c>
      <c r="F88" s="5" t="s">
        <v>290</v>
      </c>
      <c r="G88" s="37">
        <v>13.4</v>
      </c>
      <c r="H88" s="29">
        <v>19710</v>
      </c>
      <c r="I88" s="29">
        <v>20301</v>
      </c>
      <c r="J88" s="29">
        <v>20910</v>
      </c>
      <c r="K88" s="28">
        <v>21537</v>
      </c>
      <c r="L88" s="28">
        <v>24122</v>
      </c>
    </row>
    <row r="89" spans="2:12" s="1" customFormat="1" ht="44.25" customHeight="1">
      <c r="B89" s="17">
        <v>69</v>
      </c>
      <c r="C89" s="46" t="s">
        <v>329</v>
      </c>
      <c r="D89" s="23" t="s">
        <v>325</v>
      </c>
      <c r="E89" s="5" t="s">
        <v>291</v>
      </c>
      <c r="F89" s="5" t="s">
        <v>292</v>
      </c>
      <c r="G89" s="37">
        <v>13.4</v>
      </c>
      <c r="H89" s="29">
        <v>19710</v>
      </c>
      <c r="I89" s="29">
        <v>20301</v>
      </c>
      <c r="J89" s="29">
        <v>20910</v>
      </c>
      <c r="K89" s="28">
        <v>21537</v>
      </c>
      <c r="L89" s="28">
        <v>24122</v>
      </c>
    </row>
    <row r="90" spans="2:12" s="1" customFormat="1" ht="44.25" customHeight="1">
      <c r="B90" s="17">
        <v>70</v>
      </c>
      <c r="C90" s="46" t="s">
        <v>330</v>
      </c>
      <c r="D90" s="23" t="s">
        <v>326</v>
      </c>
      <c r="E90" s="5" t="s">
        <v>293</v>
      </c>
      <c r="F90" s="5" t="s">
        <v>294</v>
      </c>
      <c r="G90" s="37">
        <v>13.4</v>
      </c>
      <c r="H90" s="29">
        <v>19710</v>
      </c>
      <c r="I90" s="29">
        <v>20301</v>
      </c>
      <c r="J90" s="29">
        <v>20910</v>
      </c>
      <c r="K90" s="28">
        <v>21537</v>
      </c>
      <c r="L90" s="28">
        <v>24122</v>
      </c>
    </row>
    <row r="91" spans="2:12" s="1" customFormat="1" ht="25.5">
      <c r="B91" s="17">
        <v>71</v>
      </c>
      <c r="C91" s="18" t="s">
        <v>66</v>
      </c>
      <c r="D91" s="17" t="s">
        <v>67</v>
      </c>
      <c r="E91" s="17" t="s">
        <v>12</v>
      </c>
      <c r="F91" s="17" t="s">
        <v>112</v>
      </c>
      <c r="G91" s="36">
        <v>27.3</v>
      </c>
      <c r="H91" s="29">
        <v>15562</v>
      </c>
      <c r="I91" s="27">
        <v>16028</v>
      </c>
      <c r="J91" s="27">
        <v>16509</v>
      </c>
      <c r="K91" s="28">
        <v>17005</v>
      </c>
      <c r="L91" s="28">
        <v>19045</v>
      </c>
    </row>
    <row r="92" spans="2:12" s="1" customFormat="1" ht="111.75" customHeight="1">
      <c r="B92" s="17">
        <v>72</v>
      </c>
      <c r="C92" s="18" t="s">
        <v>224</v>
      </c>
      <c r="D92" s="17" t="s">
        <v>316</v>
      </c>
      <c r="E92" s="43" t="s">
        <v>229</v>
      </c>
      <c r="F92" s="17" t="s">
        <v>228</v>
      </c>
      <c r="G92" s="36">
        <v>18.5</v>
      </c>
      <c r="H92" s="29">
        <v>15303</v>
      </c>
      <c r="I92" s="29">
        <v>15762</v>
      </c>
      <c r="J92" s="29">
        <v>16235</v>
      </c>
      <c r="K92" s="28">
        <v>16722</v>
      </c>
      <c r="L92" s="28">
        <v>18728</v>
      </c>
    </row>
    <row r="93" spans="2:12" s="1" customFormat="1" ht="50.25" customHeight="1">
      <c r="B93" s="17">
        <v>73</v>
      </c>
      <c r="C93" s="18" t="s">
        <v>225</v>
      </c>
      <c r="D93" s="17" t="s">
        <v>317</v>
      </c>
      <c r="E93" s="44" t="s">
        <v>230</v>
      </c>
      <c r="F93" s="17" t="s">
        <v>233</v>
      </c>
      <c r="G93" s="36">
        <v>18.5</v>
      </c>
      <c r="H93" s="29">
        <v>15303</v>
      </c>
      <c r="I93" s="29">
        <v>15762</v>
      </c>
      <c r="J93" s="29">
        <v>16235</v>
      </c>
      <c r="K93" s="28">
        <v>16722</v>
      </c>
      <c r="L93" s="28">
        <v>18728</v>
      </c>
    </row>
    <row r="94" spans="2:12" s="1" customFormat="1" ht="50.25" customHeight="1">
      <c r="B94" s="17">
        <v>74</v>
      </c>
      <c r="C94" s="18" t="s">
        <v>226</v>
      </c>
      <c r="D94" s="17" t="s">
        <v>318</v>
      </c>
      <c r="E94" s="42" t="s">
        <v>231</v>
      </c>
      <c r="F94" s="17" t="s">
        <v>234</v>
      </c>
      <c r="G94" s="36">
        <v>18.5</v>
      </c>
      <c r="H94" s="29">
        <v>15303</v>
      </c>
      <c r="I94" s="29">
        <v>15762</v>
      </c>
      <c r="J94" s="29">
        <v>16235</v>
      </c>
      <c r="K94" s="28">
        <v>16722</v>
      </c>
      <c r="L94" s="28">
        <v>18728</v>
      </c>
    </row>
    <row r="95" spans="2:12" s="1" customFormat="1" ht="49.5" customHeight="1">
      <c r="B95" s="17">
        <v>75</v>
      </c>
      <c r="C95" s="18" t="s">
        <v>227</v>
      </c>
      <c r="D95" s="17" t="s">
        <v>319</v>
      </c>
      <c r="E95" s="42" t="s">
        <v>232</v>
      </c>
      <c r="F95" s="17" t="s">
        <v>234</v>
      </c>
      <c r="G95" s="36">
        <v>18.5</v>
      </c>
      <c r="H95" s="29">
        <v>15303</v>
      </c>
      <c r="I95" s="29">
        <v>15762</v>
      </c>
      <c r="J95" s="29">
        <v>16235</v>
      </c>
      <c r="K95" s="28">
        <v>16722</v>
      </c>
      <c r="L95" s="28">
        <v>18728</v>
      </c>
    </row>
    <row r="96" spans="2:12" s="1" customFormat="1" ht="88.5" customHeight="1">
      <c r="B96" s="17">
        <v>76</v>
      </c>
      <c r="C96" s="13" t="s">
        <v>61</v>
      </c>
      <c r="D96" s="5" t="s">
        <v>68</v>
      </c>
      <c r="E96" s="19" t="s">
        <v>81</v>
      </c>
      <c r="F96" s="5" t="s">
        <v>82</v>
      </c>
      <c r="G96" s="37">
        <v>16.7</v>
      </c>
      <c r="H96" s="29">
        <v>13277</v>
      </c>
      <c r="I96" s="29">
        <v>13676</v>
      </c>
      <c r="J96" s="29">
        <v>14086</v>
      </c>
      <c r="K96" s="28">
        <v>14509</v>
      </c>
      <c r="L96" s="28">
        <v>16250</v>
      </c>
    </row>
    <row r="97" spans="2:12" s="1" customFormat="1" ht="46.5" customHeight="1">
      <c r="B97" s="17">
        <v>77</v>
      </c>
      <c r="C97" s="12" t="s">
        <v>77</v>
      </c>
      <c r="D97" s="6" t="s">
        <v>75</v>
      </c>
      <c r="E97" s="6" t="s">
        <v>83</v>
      </c>
      <c r="F97" s="6" t="s">
        <v>13</v>
      </c>
      <c r="G97" s="37">
        <v>16.7</v>
      </c>
      <c r="H97" s="29">
        <v>13277</v>
      </c>
      <c r="I97" s="29">
        <v>13676</v>
      </c>
      <c r="J97" s="29">
        <v>14086</v>
      </c>
      <c r="K97" s="28">
        <v>14509</v>
      </c>
      <c r="L97" s="28">
        <v>16250</v>
      </c>
    </row>
    <row r="98" spans="2:12" s="1" customFormat="1" ht="54.75" customHeight="1">
      <c r="B98" s="17">
        <v>78</v>
      </c>
      <c r="C98" s="12" t="s">
        <v>78</v>
      </c>
      <c r="D98" s="6" t="s">
        <v>76</v>
      </c>
      <c r="E98" s="6" t="s">
        <v>84</v>
      </c>
      <c r="F98" s="6" t="s">
        <v>85</v>
      </c>
      <c r="G98" s="37">
        <v>16.7</v>
      </c>
      <c r="H98" s="29">
        <v>13277</v>
      </c>
      <c r="I98" s="29">
        <v>13676</v>
      </c>
      <c r="J98" s="29">
        <v>14086</v>
      </c>
      <c r="K98" s="28">
        <v>14509</v>
      </c>
      <c r="L98" s="28">
        <v>16250</v>
      </c>
    </row>
    <row r="99" spans="2:12" s="1" customFormat="1" ht="68.25" customHeight="1">
      <c r="B99" s="17">
        <v>79</v>
      </c>
      <c r="C99" s="12" t="s">
        <v>62</v>
      </c>
      <c r="D99" s="6" t="s">
        <v>69</v>
      </c>
      <c r="E99" s="6" t="s">
        <v>92</v>
      </c>
      <c r="F99" s="6" t="s">
        <v>93</v>
      </c>
      <c r="G99" s="37">
        <v>16.7</v>
      </c>
      <c r="H99" s="29">
        <v>13277</v>
      </c>
      <c r="I99" s="29">
        <v>13676</v>
      </c>
      <c r="J99" s="29">
        <v>14086</v>
      </c>
      <c r="K99" s="28">
        <v>14509</v>
      </c>
      <c r="L99" s="28">
        <v>16250</v>
      </c>
    </row>
    <row r="100" spans="2:12" s="1" customFormat="1" ht="34.5" customHeight="1">
      <c r="B100" s="17">
        <v>80</v>
      </c>
      <c r="C100" s="12" t="s">
        <v>80</v>
      </c>
      <c r="D100" s="6" t="s">
        <v>79</v>
      </c>
      <c r="E100" s="6" t="s">
        <v>88</v>
      </c>
      <c r="F100" s="6" t="s">
        <v>64</v>
      </c>
      <c r="G100" s="37">
        <v>16.7</v>
      </c>
      <c r="H100" s="29">
        <v>13277</v>
      </c>
      <c r="I100" s="29">
        <v>13676</v>
      </c>
      <c r="J100" s="29">
        <v>14086</v>
      </c>
      <c r="K100" s="28">
        <v>14509</v>
      </c>
      <c r="L100" s="28">
        <v>16250</v>
      </c>
    </row>
    <row r="101" spans="2:12" s="1" customFormat="1" ht="35.25" customHeight="1">
      <c r="B101" s="17">
        <v>81</v>
      </c>
      <c r="C101" s="13" t="s">
        <v>63</v>
      </c>
      <c r="D101" s="5" t="s">
        <v>74</v>
      </c>
      <c r="E101" s="5" t="s">
        <v>89</v>
      </c>
      <c r="F101" s="5" t="s">
        <v>65</v>
      </c>
      <c r="G101" s="37">
        <v>16.7</v>
      </c>
      <c r="H101" s="29">
        <v>13277</v>
      </c>
      <c r="I101" s="29">
        <v>13676</v>
      </c>
      <c r="J101" s="29">
        <v>14086</v>
      </c>
      <c r="K101" s="28">
        <v>14509</v>
      </c>
      <c r="L101" s="28">
        <v>16250</v>
      </c>
    </row>
    <row r="102" spans="2:12" s="1" customFormat="1" ht="33" customHeight="1">
      <c r="B102" s="17">
        <v>82</v>
      </c>
      <c r="C102" s="12" t="s">
        <v>86</v>
      </c>
      <c r="D102" s="6" t="s">
        <v>87</v>
      </c>
      <c r="E102" s="6" t="s">
        <v>90</v>
      </c>
      <c r="F102" s="6" t="s">
        <v>91</v>
      </c>
      <c r="G102" s="37">
        <v>16.7</v>
      </c>
      <c r="H102" s="29">
        <v>13277</v>
      </c>
      <c r="I102" s="29">
        <v>13676</v>
      </c>
      <c r="J102" s="29">
        <v>14086</v>
      </c>
      <c r="K102" s="28">
        <v>14509</v>
      </c>
      <c r="L102" s="28">
        <v>16250</v>
      </c>
    </row>
    <row r="103" spans="2:12" s="1" customFormat="1" ht="34.5" customHeight="1">
      <c r="B103" s="17">
        <v>83</v>
      </c>
      <c r="C103" s="12" t="s">
        <v>70</v>
      </c>
      <c r="D103" s="6" t="s">
        <v>71</v>
      </c>
      <c r="E103" s="6" t="s">
        <v>72</v>
      </c>
      <c r="F103" s="6" t="s">
        <v>73</v>
      </c>
      <c r="G103" s="37">
        <v>16.7</v>
      </c>
      <c r="H103" s="29">
        <v>13277</v>
      </c>
      <c r="I103" s="29">
        <v>13676</v>
      </c>
      <c r="J103" s="29">
        <v>14086</v>
      </c>
      <c r="K103" s="28">
        <v>14509</v>
      </c>
      <c r="L103" s="28">
        <v>16250</v>
      </c>
    </row>
    <row r="104" spans="2:12" s="1" customFormat="1" ht="34.5" customHeight="1">
      <c r="B104" s="17">
        <v>84</v>
      </c>
      <c r="C104" s="12" t="s">
        <v>95</v>
      </c>
      <c r="D104" s="9" t="s">
        <v>94</v>
      </c>
      <c r="E104" s="14" t="s">
        <v>96</v>
      </c>
      <c r="F104" s="6" t="s">
        <v>64</v>
      </c>
      <c r="G104" s="37">
        <v>16.7</v>
      </c>
      <c r="H104" s="29">
        <v>13277</v>
      </c>
      <c r="I104" s="29">
        <v>13676</v>
      </c>
      <c r="J104" s="29">
        <v>14086</v>
      </c>
      <c r="K104" s="28">
        <v>14509</v>
      </c>
      <c r="L104" s="28">
        <v>16250</v>
      </c>
    </row>
    <row r="105" spans="2:12" s="1" customFormat="1" ht="34.5" customHeight="1">
      <c r="B105" s="17">
        <v>85</v>
      </c>
      <c r="C105" s="12" t="s">
        <v>104</v>
      </c>
      <c r="D105" s="9" t="s">
        <v>103</v>
      </c>
      <c r="E105" s="14" t="s">
        <v>105</v>
      </c>
      <c r="F105" s="14"/>
      <c r="G105" s="37">
        <v>16.7</v>
      </c>
      <c r="H105" s="29">
        <v>13277</v>
      </c>
      <c r="I105" s="29">
        <v>13676</v>
      </c>
      <c r="J105" s="29">
        <v>14086</v>
      </c>
      <c r="K105" s="28">
        <v>14509</v>
      </c>
      <c r="L105" s="28">
        <v>16250</v>
      </c>
    </row>
    <row r="106" spans="2:12" s="1" customFormat="1" ht="54.75" customHeight="1">
      <c r="B106" s="17">
        <v>86</v>
      </c>
      <c r="C106" s="12" t="s">
        <v>101</v>
      </c>
      <c r="D106" s="9" t="s">
        <v>100</v>
      </c>
      <c r="E106" s="9" t="s">
        <v>102</v>
      </c>
      <c r="F106" s="9" t="s">
        <v>320</v>
      </c>
      <c r="G106" s="37">
        <v>16.7</v>
      </c>
      <c r="H106" s="29">
        <v>13277</v>
      </c>
      <c r="I106" s="29">
        <v>13676</v>
      </c>
      <c r="J106" s="29">
        <v>14086</v>
      </c>
      <c r="K106" s="28">
        <v>14509</v>
      </c>
      <c r="L106" s="28">
        <v>16250</v>
      </c>
    </row>
    <row r="107" spans="2:12" s="1" customFormat="1" ht="51.75" customHeight="1">
      <c r="B107" s="17">
        <v>87</v>
      </c>
      <c r="C107" s="12" t="s">
        <v>98</v>
      </c>
      <c r="D107" s="9" t="s">
        <v>97</v>
      </c>
      <c r="E107" s="9" t="s">
        <v>99</v>
      </c>
      <c r="F107" s="9" t="s">
        <v>321</v>
      </c>
      <c r="G107" s="37">
        <v>16.7</v>
      </c>
      <c r="H107" s="29">
        <v>13277</v>
      </c>
      <c r="I107" s="29">
        <v>13676</v>
      </c>
      <c r="J107" s="29">
        <v>14086</v>
      </c>
      <c r="K107" s="28">
        <v>14509</v>
      </c>
      <c r="L107" s="28">
        <v>16250</v>
      </c>
    </row>
    <row r="108" spans="2:12" s="1" customFormat="1" ht="146.25" customHeight="1">
      <c r="B108" s="17">
        <v>88</v>
      </c>
      <c r="C108" s="13" t="s">
        <v>57</v>
      </c>
      <c r="D108" s="5" t="s">
        <v>307</v>
      </c>
      <c r="E108" s="5" t="s">
        <v>45</v>
      </c>
      <c r="F108" s="5" t="s">
        <v>47</v>
      </c>
      <c r="G108" s="37">
        <v>17.05</v>
      </c>
      <c r="H108" s="29">
        <v>13277</v>
      </c>
      <c r="I108" s="29">
        <v>13676</v>
      </c>
      <c r="J108" s="29">
        <v>14086</v>
      </c>
      <c r="K108" s="28">
        <v>14509</v>
      </c>
      <c r="L108" s="28">
        <v>16250</v>
      </c>
    </row>
    <row r="109" spans="2:12" s="1" customFormat="1" ht="60" customHeight="1">
      <c r="B109" s="17">
        <v>89</v>
      </c>
      <c r="C109" s="13" t="s">
        <v>132</v>
      </c>
      <c r="D109" s="5" t="s">
        <v>308</v>
      </c>
      <c r="E109" s="5" t="s">
        <v>46</v>
      </c>
      <c r="F109" s="5" t="s">
        <v>48</v>
      </c>
      <c r="G109" s="37">
        <v>17.05</v>
      </c>
      <c r="H109" s="29">
        <v>13277</v>
      </c>
      <c r="I109" s="29">
        <v>13676</v>
      </c>
      <c r="J109" s="29">
        <v>14086</v>
      </c>
      <c r="K109" s="28">
        <v>14509</v>
      </c>
      <c r="L109" s="28">
        <v>16250</v>
      </c>
    </row>
    <row r="110" spans="2:12" s="1" customFormat="1" ht="69" customHeight="1">
      <c r="B110" s="17">
        <v>90</v>
      </c>
      <c r="C110" s="12" t="s">
        <v>189</v>
      </c>
      <c r="D110" s="5" t="s">
        <v>309</v>
      </c>
      <c r="E110" s="5" t="s">
        <v>188</v>
      </c>
      <c r="F110" s="5" t="s">
        <v>200</v>
      </c>
      <c r="G110" s="37">
        <v>17.05</v>
      </c>
      <c r="H110" s="29">
        <v>18045</v>
      </c>
      <c r="I110" s="29">
        <v>18586</v>
      </c>
      <c r="J110" s="29">
        <v>19143</v>
      </c>
      <c r="K110" s="29">
        <v>19718</v>
      </c>
      <c r="L110" s="29">
        <v>22084</v>
      </c>
    </row>
    <row r="111" spans="2:12" s="1" customFormat="1" ht="112.5" customHeight="1">
      <c r="B111" s="17">
        <v>91</v>
      </c>
      <c r="C111" s="12" t="s">
        <v>190</v>
      </c>
      <c r="D111" s="5" t="s">
        <v>307</v>
      </c>
      <c r="E111" s="5" t="s">
        <v>81</v>
      </c>
      <c r="F111" s="5" t="s">
        <v>89</v>
      </c>
      <c r="G111" s="37">
        <v>16.7</v>
      </c>
      <c r="H111" s="29">
        <v>14065</v>
      </c>
      <c r="I111" s="29">
        <v>14487</v>
      </c>
      <c r="J111" s="29">
        <v>14922</v>
      </c>
      <c r="K111" s="28">
        <v>15369</v>
      </c>
      <c r="L111" s="28">
        <v>17214</v>
      </c>
    </row>
    <row r="112" spans="2:12" s="1" customFormat="1" ht="36.75" customHeight="1">
      <c r="B112" s="17">
        <v>92</v>
      </c>
      <c r="C112" s="12" t="s">
        <v>193</v>
      </c>
      <c r="D112" s="5" t="s">
        <v>310</v>
      </c>
      <c r="E112" s="5" t="s">
        <v>83</v>
      </c>
      <c r="F112" s="5" t="s">
        <v>191</v>
      </c>
      <c r="G112" s="37">
        <v>16.7</v>
      </c>
      <c r="H112" s="29">
        <v>14065</v>
      </c>
      <c r="I112" s="29">
        <v>14487</v>
      </c>
      <c r="J112" s="29">
        <v>14922</v>
      </c>
      <c r="K112" s="28">
        <v>15369</v>
      </c>
      <c r="L112" s="28">
        <v>17214</v>
      </c>
    </row>
    <row r="113" spans="2:12" s="1" customFormat="1" ht="44.25" customHeight="1">
      <c r="B113" s="17">
        <v>93</v>
      </c>
      <c r="C113" s="12" t="s">
        <v>192</v>
      </c>
      <c r="D113" s="5" t="s">
        <v>311</v>
      </c>
      <c r="E113" s="5" t="s">
        <v>84</v>
      </c>
      <c r="F113" s="5"/>
      <c r="G113" s="37">
        <v>16.7</v>
      </c>
      <c r="H113" s="29">
        <v>14065</v>
      </c>
      <c r="I113" s="29">
        <v>14487</v>
      </c>
      <c r="J113" s="29">
        <v>14922</v>
      </c>
      <c r="K113" s="28">
        <v>15369</v>
      </c>
      <c r="L113" s="28">
        <v>17214</v>
      </c>
    </row>
    <row r="114" spans="2:12" s="1" customFormat="1" ht="31.5">
      <c r="B114" s="17">
        <v>94</v>
      </c>
      <c r="C114" s="12" t="s">
        <v>194</v>
      </c>
      <c r="D114" s="5" t="s">
        <v>312</v>
      </c>
      <c r="E114" s="5" t="s">
        <v>195</v>
      </c>
      <c r="F114" s="5" t="s">
        <v>64</v>
      </c>
      <c r="G114" s="37">
        <v>16.7</v>
      </c>
      <c r="H114" s="29">
        <v>14065</v>
      </c>
      <c r="I114" s="29">
        <v>14487</v>
      </c>
      <c r="J114" s="29">
        <v>14922</v>
      </c>
      <c r="K114" s="28">
        <v>15369</v>
      </c>
      <c r="L114" s="28">
        <v>17214</v>
      </c>
    </row>
    <row r="115" spans="2:12" s="1" customFormat="1" ht="31.5">
      <c r="B115" s="17">
        <v>95</v>
      </c>
      <c r="C115" s="12" t="s">
        <v>196</v>
      </c>
      <c r="D115" s="5" t="s">
        <v>313</v>
      </c>
      <c r="E115" s="5" t="s">
        <v>96</v>
      </c>
      <c r="F115" s="5" t="s">
        <v>64</v>
      </c>
      <c r="G115" s="37">
        <v>16.7</v>
      </c>
      <c r="H115" s="29">
        <v>14065</v>
      </c>
      <c r="I115" s="29">
        <v>14487</v>
      </c>
      <c r="J115" s="29">
        <v>14922</v>
      </c>
      <c r="K115" s="28">
        <v>15369</v>
      </c>
      <c r="L115" s="28">
        <v>17214</v>
      </c>
    </row>
    <row r="116" spans="2:12" s="1" customFormat="1" ht="31.5">
      <c r="B116" s="17">
        <v>96</v>
      </c>
      <c r="C116" s="12" t="s">
        <v>197</v>
      </c>
      <c r="D116" s="5" t="s">
        <v>314</v>
      </c>
      <c r="E116" s="5" t="s">
        <v>102</v>
      </c>
      <c r="F116" s="5"/>
      <c r="G116" s="37">
        <v>16.7</v>
      </c>
      <c r="H116" s="29">
        <v>14065</v>
      </c>
      <c r="I116" s="29">
        <v>14487</v>
      </c>
      <c r="J116" s="29">
        <v>14922</v>
      </c>
      <c r="K116" s="28">
        <v>15369</v>
      </c>
      <c r="L116" s="28">
        <v>17214</v>
      </c>
    </row>
    <row r="117" spans="2:12" s="1" customFormat="1" ht="31.5">
      <c r="B117" s="17">
        <v>97</v>
      </c>
      <c r="C117" s="12" t="s">
        <v>198</v>
      </c>
      <c r="D117" s="5" t="s">
        <v>315</v>
      </c>
      <c r="E117" s="5" t="s">
        <v>99</v>
      </c>
      <c r="F117" s="5"/>
      <c r="G117" s="37">
        <v>16.7</v>
      </c>
      <c r="H117" s="29">
        <v>14065</v>
      </c>
      <c r="I117" s="29">
        <v>14487</v>
      </c>
      <c r="J117" s="29">
        <v>14922</v>
      </c>
      <c r="K117" s="28">
        <v>15369</v>
      </c>
      <c r="L117" s="28">
        <v>17214</v>
      </c>
    </row>
    <row r="118" spans="2:12" ht="18" customHeight="1">
      <c r="B118" s="3"/>
      <c r="C118" s="15"/>
      <c r="D118" s="15"/>
      <c r="E118" s="15"/>
      <c r="F118" s="15"/>
      <c r="G118" s="39"/>
      <c r="H118" s="25"/>
      <c r="I118" s="25"/>
      <c r="J118" s="25"/>
      <c r="K118" s="30"/>
      <c r="L118" s="31"/>
    </row>
    <row r="119" spans="2:12" ht="42.75" customHeight="1">
      <c r="B119" s="74" t="s">
        <v>119</v>
      </c>
      <c r="C119" s="74"/>
      <c r="D119" s="74"/>
      <c r="E119" s="74"/>
      <c r="F119" s="74"/>
      <c r="G119" s="74"/>
      <c r="H119" s="74"/>
      <c r="I119" s="74"/>
      <c r="J119" s="74"/>
      <c r="K119" s="74"/>
      <c r="L119" s="74"/>
    </row>
    <row r="120" spans="2:12" ht="12.75">
      <c r="B120" s="70"/>
      <c r="C120" s="70"/>
      <c r="D120" s="70"/>
      <c r="E120" s="70"/>
      <c r="F120" s="70"/>
      <c r="G120" s="70"/>
      <c r="H120" s="70"/>
      <c r="I120" s="70"/>
      <c r="J120" s="70"/>
      <c r="K120" s="70"/>
      <c r="L120" s="70"/>
    </row>
    <row r="121" spans="2:12" ht="79.5" customHeight="1">
      <c r="B121" s="71" t="s">
        <v>384</v>
      </c>
      <c r="C121" s="71"/>
      <c r="D121" s="71"/>
      <c r="E121" s="71"/>
      <c r="F121" s="71"/>
      <c r="G121" s="71"/>
      <c r="H121" s="71"/>
      <c r="I121" s="71"/>
      <c r="J121" s="71"/>
      <c r="K121" s="71"/>
      <c r="L121" s="71"/>
    </row>
    <row r="122" spans="2:12" ht="15.75">
      <c r="B122" s="72"/>
      <c r="C122" s="72"/>
      <c r="D122" s="72"/>
      <c r="E122" s="72"/>
      <c r="F122" s="72"/>
      <c r="G122" s="72"/>
      <c r="H122" s="72"/>
      <c r="I122" s="72"/>
      <c r="J122" s="72"/>
      <c r="K122" s="72"/>
      <c r="L122" s="72"/>
    </row>
    <row r="123" spans="2:12" ht="15.75" customHeight="1">
      <c r="B123" s="73" t="s">
        <v>115</v>
      </c>
      <c r="C123" s="73"/>
      <c r="D123" s="73"/>
      <c r="E123" s="73"/>
      <c r="F123" s="73"/>
      <c r="G123" s="73"/>
      <c r="H123" s="73"/>
      <c r="I123" s="73"/>
      <c r="J123" s="73"/>
      <c r="K123" s="73"/>
      <c r="L123" s="73"/>
    </row>
    <row r="124" spans="2:12" ht="15.75">
      <c r="B124" s="73" t="s">
        <v>106</v>
      </c>
      <c r="C124" s="73"/>
      <c r="D124" s="73"/>
      <c r="E124" s="73"/>
      <c r="F124" s="73"/>
      <c r="G124" s="73"/>
      <c r="H124" s="73"/>
      <c r="I124" s="73"/>
      <c r="J124" s="73"/>
      <c r="K124" s="73"/>
      <c r="L124" s="73"/>
    </row>
    <row r="125" spans="2:12" ht="99.75" customHeight="1">
      <c r="B125" s="69" t="s">
        <v>120</v>
      </c>
      <c r="C125" s="69"/>
      <c r="D125" s="69"/>
      <c r="E125" s="69"/>
      <c r="F125" s="69"/>
      <c r="G125" s="69"/>
      <c r="H125" s="69"/>
      <c r="I125" s="69"/>
      <c r="J125" s="69"/>
      <c r="K125" s="69"/>
      <c r="L125" s="69"/>
    </row>
    <row r="126" spans="2:10" ht="15" customHeight="1">
      <c r="B126" s="8"/>
      <c r="C126" s="8"/>
      <c r="D126" s="8"/>
      <c r="E126" s="8"/>
      <c r="F126" s="8"/>
      <c r="G126" s="8"/>
      <c r="H126" s="32"/>
      <c r="I126" s="32"/>
      <c r="J126" s="33"/>
    </row>
    <row r="127" spans="2:10" ht="15" customHeight="1">
      <c r="B127" s="8"/>
      <c r="C127" s="8"/>
      <c r="D127" s="8"/>
      <c r="E127" s="8"/>
      <c r="F127" s="8"/>
      <c r="G127" s="8"/>
      <c r="H127" s="32"/>
      <c r="I127" s="32"/>
      <c r="J127" s="33"/>
    </row>
    <row r="128" spans="2:10" ht="15" customHeight="1">
      <c r="B128" s="8"/>
      <c r="C128" s="8"/>
      <c r="D128" s="8"/>
      <c r="E128" s="8"/>
      <c r="F128" s="8"/>
      <c r="G128" s="8"/>
      <c r="H128" s="32"/>
      <c r="I128" s="32"/>
      <c r="J128" s="33"/>
    </row>
    <row r="129" spans="2:10" ht="15" customHeight="1">
      <c r="B129" s="8"/>
      <c r="C129" s="8"/>
      <c r="D129" s="8"/>
      <c r="E129" s="8"/>
      <c r="F129" s="8"/>
      <c r="G129" s="8"/>
      <c r="H129" s="32"/>
      <c r="I129" s="32"/>
      <c r="J129" s="33"/>
    </row>
    <row r="130" spans="2:10" ht="15" customHeight="1">
      <c r="B130" s="8"/>
      <c r="C130" s="8"/>
      <c r="D130" s="8"/>
      <c r="E130" s="8"/>
      <c r="F130" s="8"/>
      <c r="G130" s="8"/>
      <c r="H130" s="32"/>
      <c r="I130" s="32"/>
      <c r="J130" s="33"/>
    </row>
    <row r="131" spans="2:10" ht="15" customHeight="1">
      <c r="B131" s="8"/>
      <c r="C131" s="8"/>
      <c r="D131" s="8"/>
      <c r="E131" s="8"/>
      <c r="F131" s="8"/>
      <c r="G131" s="8"/>
      <c r="H131" s="32"/>
      <c r="I131" s="32"/>
      <c r="J131" s="33"/>
    </row>
    <row r="132" spans="2:10" ht="15" customHeight="1">
      <c r="B132" s="8"/>
      <c r="C132" s="8"/>
      <c r="D132" s="8"/>
      <c r="E132" s="8"/>
      <c r="F132" s="8"/>
      <c r="G132" s="8"/>
      <c r="H132" s="32"/>
      <c r="I132" s="32"/>
      <c r="J132" s="33"/>
    </row>
    <row r="133" spans="2:10" ht="15" customHeight="1">
      <c r="B133" s="8"/>
      <c r="C133" s="8"/>
      <c r="D133" s="8"/>
      <c r="E133" s="8"/>
      <c r="F133" s="8"/>
      <c r="G133" s="8"/>
      <c r="H133" s="32"/>
      <c r="I133" s="32"/>
      <c r="J133" s="33"/>
    </row>
    <row r="134" spans="2:10" ht="15" customHeight="1">
      <c r="B134" s="8"/>
      <c r="C134" s="8"/>
      <c r="D134" s="8"/>
      <c r="E134" s="8"/>
      <c r="F134" s="8"/>
      <c r="G134" s="8"/>
      <c r="H134" s="32"/>
      <c r="I134" s="32"/>
      <c r="J134" s="33"/>
    </row>
    <row r="135" spans="2:10" ht="15" customHeight="1">
      <c r="B135" s="8"/>
      <c r="C135" s="8"/>
      <c r="D135" s="8"/>
      <c r="E135" s="8"/>
      <c r="F135" s="8"/>
      <c r="G135" s="8"/>
      <c r="H135" s="32"/>
      <c r="I135" s="32"/>
      <c r="J135" s="33"/>
    </row>
    <row r="136" spans="2:10" ht="15" customHeight="1">
      <c r="B136" s="8"/>
      <c r="C136" s="8"/>
      <c r="D136" s="8"/>
      <c r="E136" s="8"/>
      <c r="F136" s="8"/>
      <c r="G136" s="8"/>
      <c r="H136" s="32"/>
      <c r="I136" s="32"/>
      <c r="J136" s="33"/>
    </row>
    <row r="137" spans="2:10" ht="15" customHeight="1">
      <c r="B137" s="8"/>
      <c r="C137" s="8"/>
      <c r="D137" s="8"/>
      <c r="E137" s="8"/>
      <c r="F137" s="8"/>
      <c r="G137" s="8"/>
      <c r="H137" s="32"/>
      <c r="I137" s="32"/>
      <c r="J137" s="33"/>
    </row>
    <row r="138" spans="2:10" ht="15" customHeight="1">
      <c r="B138" s="8"/>
      <c r="C138" s="8"/>
      <c r="D138" s="8"/>
      <c r="E138" s="8"/>
      <c r="F138" s="8"/>
      <c r="G138" s="8"/>
      <c r="H138" s="32"/>
      <c r="I138" s="32"/>
      <c r="J138" s="33"/>
    </row>
    <row r="139" spans="2:10" ht="15" customHeight="1">
      <c r="B139" s="8"/>
      <c r="C139" s="8"/>
      <c r="D139" s="8"/>
      <c r="E139" s="8"/>
      <c r="F139" s="8"/>
      <c r="G139" s="8"/>
      <c r="H139" s="32"/>
      <c r="I139" s="32"/>
      <c r="J139" s="33"/>
    </row>
    <row r="140" spans="2:10" ht="15" customHeight="1">
      <c r="B140" s="8"/>
      <c r="C140" s="8"/>
      <c r="D140" s="8"/>
      <c r="E140" s="8"/>
      <c r="F140" s="8"/>
      <c r="G140" s="8"/>
      <c r="H140" s="32"/>
      <c r="I140" s="32"/>
      <c r="J140" s="33"/>
    </row>
    <row r="141" spans="2:10" ht="15">
      <c r="B141" s="8"/>
      <c r="C141" s="7"/>
      <c r="D141" s="7"/>
      <c r="E141" s="7"/>
      <c r="F141" s="7"/>
      <c r="G141" s="11"/>
      <c r="H141" s="33"/>
      <c r="I141" s="33"/>
      <c r="J141" s="33"/>
    </row>
    <row r="142" spans="2:10" ht="15">
      <c r="B142" s="8"/>
      <c r="C142" s="7"/>
      <c r="D142" s="7"/>
      <c r="E142" s="7"/>
      <c r="F142" s="7"/>
      <c r="G142" s="11"/>
      <c r="H142" s="33"/>
      <c r="I142" s="33"/>
      <c r="J142" s="33"/>
    </row>
    <row r="143" spans="2:10" ht="15">
      <c r="B143" s="8"/>
      <c r="C143" s="7"/>
      <c r="D143" s="7"/>
      <c r="E143" s="7"/>
      <c r="F143" s="7"/>
      <c r="G143" s="11"/>
      <c r="H143" s="33"/>
      <c r="I143" s="33"/>
      <c r="J143" s="33"/>
    </row>
    <row r="144" spans="2:10" ht="15">
      <c r="B144" s="8"/>
      <c r="C144" s="7"/>
      <c r="D144" s="7"/>
      <c r="E144" s="7"/>
      <c r="F144" s="7"/>
      <c r="G144" s="11"/>
      <c r="H144" s="33"/>
      <c r="I144" s="33"/>
      <c r="J144" s="33"/>
    </row>
    <row r="145" spans="2:10" ht="15">
      <c r="B145" s="8"/>
      <c r="C145" s="7"/>
      <c r="D145" s="7"/>
      <c r="E145" s="7"/>
      <c r="F145" s="7"/>
      <c r="G145" s="11"/>
      <c r="H145" s="33"/>
      <c r="I145" s="33"/>
      <c r="J145" s="33"/>
    </row>
    <row r="146" spans="2:10" ht="15">
      <c r="B146" s="8"/>
      <c r="C146" s="7"/>
      <c r="D146" s="7"/>
      <c r="E146" s="7"/>
      <c r="F146" s="7"/>
      <c r="G146" s="11"/>
      <c r="H146" s="33"/>
      <c r="I146" s="33"/>
      <c r="J146" s="33"/>
    </row>
    <row r="147" spans="2:10" ht="15">
      <c r="B147" s="8"/>
      <c r="C147" s="7"/>
      <c r="D147" s="7"/>
      <c r="E147" s="7"/>
      <c r="F147" s="7"/>
      <c r="G147" s="11"/>
      <c r="H147" s="33"/>
      <c r="I147" s="33"/>
      <c r="J147" s="33"/>
    </row>
    <row r="148" spans="2:10" ht="15">
      <c r="B148" s="8"/>
      <c r="C148" s="7"/>
      <c r="D148" s="7"/>
      <c r="E148" s="7"/>
      <c r="F148" s="7"/>
      <c r="G148" s="11"/>
      <c r="H148" s="33"/>
      <c r="I148" s="33"/>
      <c r="J148" s="33"/>
    </row>
    <row r="149" spans="2:10" ht="15">
      <c r="B149" s="8"/>
      <c r="C149" s="7"/>
      <c r="D149" s="7"/>
      <c r="E149" s="7"/>
      <c r="F149" s="7"/>
      <c r="G149" s="11"/>
      <c r="H149" s="33"/>
      <c r="I149" s="33"/>
      <c r="J149" s="33"/>
    </row>
    <row r="150" spans="2:10" ht="15">
      <c r="B150" s="8"/>
      <c r="C150" s="7"/>
      <c r="D150" s="7"/>
      <c r="E150" s="7"/>
      <c r="F150" s="7"/>
      <c r="G150" s="11"/>
      <c r="H150" s="33"/>
      <c r="I150" s="33"/>
      <c r="J150" s="33"/>
    </row>
    <row r="151" spans="2:10" ht="15">
      <c r="B151" s="8"/>
      <c r="C151" s="7"/>
      <c r="D151" s="7"/>
      <c r="E151" s="7"/>
      <c r="F151" s="7"/>
      <c r="G151" s="11"/>
      <c r="H151" s="33"/>
      <c r="I151" s="33"/>
      <c r="J151" s="33"/>
    </row>
    <row r="152" spans="2:10" ht="15">
      <c r="B152" s="8"/>
      <c r="C152" s="7"/>
      <c r="D152" s="7"/>
      <c r="E152" s="7"/>
      <c r="F152" s="7"/>
      <c r="G152" s="11"/>
      <c r="H152" s="33"/>
      <c r="I152" s="33"/>
      <c r="J152" s="33"/>
    </row>
    <row r="153" spans="2:10" ht="15">
      <c r="B153" s="8"/>
      <c r="C153" s="7"/>
      <c r="D153" s="7"/>
      <c r="E153" s="7"/>
      <c r="F153" s="7"/>
      <c r="G153" s="11"/>
      <c r="H153" s="33"/>
      <c r="I153" s="33"/>
      <c r="J153" s="33"/>
    </row>
    <row r="154" spans="2:10" ht="15">
      <c r="B154" s="8"/>
      <c r="C154" s="7"/>
      <c r="D154" s="7"/>
      <c r="E154" s="7"/>
      <c r="F154" s="7"/>
      <c r="G154" s="11"/>
      <c r="H154" s="33"/>
      <c r="I154" s="33"/>
      <c r="J154" s="33"/>
    </row>
    <row r="155" spans="2:10" ht="15">
      <c r="B155" s="8"/>
      <c r="C155" s="7"/>
      <c r="D155" s="7"/>
      <c r="E155" s="7"/>
      <c r="F155" s="7"/>
      <c r="G155" s="11"/>
      <c r="H155" s="33"/>
      <c r="I155" s="33"/>
      <c r="J155" s="33"/>
    </row>
    <row r="156" spans="2:10" ht="15">
      <c r="B156" s="8"/>
      <c r="C156" s="7"/>
      <c r="D156" s="7"/>
      <c r="E156" s="7"/>
      <c r="F156" s="7"/>
      <c r="G156" s="11"/>
      <c r="H156" s="33"/>
      <c r="I156" s="33"/>
      <c r="J156" s="33"/>
    </row>
    <row r="157" spans="2:10" ht="15">
      <c r="B157" s="8"/>
      <c r="C157" s="7"/>
      <c r="D157" s="7"/>
      <c r="E157" s="7"/>
      <c r="F157" s="7"/>
      <c r="G157" s="11"/>
      <c r="H157" s="33"/>
      <c r="I157" s="33"/>
      <c r="J157" s="33"/>
    </row>
    <row r="158" spans="2:10" ht="15">
      <c r="B158" s="8"/>
      <c r="C158" s="7"/>
      <c r="D158" s="7"/>
      <c r="E158" s="7"/>
      <c r="F158" s="7"/>
      <c r="G158" s="11"/>
      <c r="H158" s="33"/>
      <c r="I158" s="33"/>
      <c r="J158" s="33"/>
    </row>
    <row r="159" spans="2:10" ht="15">
      <c r="B159" s="8"/>
      <c r="C159" s="7"/>
      <c r="D159" s="7"/>
      <c r="E159" s="7"/>
      <c r="F159" s="7"/>
      <c r="G159" s="11"/>
      <c r="H159" s="33"/>
      <c r="I159" s="33"/>
      <c r="J159" s="33"/>
    </row>
    <row r="160" spans="2:10" ht="15">
      <c r="B160" s="8"/>
      <c r="C160" s="7"/>
      <c r="D160" s="7"/>
      <c r="E160" s="7"/>
      <c r="F160" s="7"/>
      <c r="G160" s="11"/>
      <c r="H160" s="33"/>
      <c r="I160" s="33"/>
      <c r="J160" s="33"/>
    </row>
    <row r="161" spans="2:10" ht="15">
      <c r="B161" s="8"/>
      <c r="C161" s="7"/>
      <c r="D161" s="7"/>
      <c r="E161" s="7"/>
      <c r="F161" s="7"/>
      <c r="G161" s="11"/>
      <c r="H161" s="33"/>
      <c r="I161" s="33"/>
      <c r="J161" s="33"/>
    </row>
    <row r="162" spans="2:10" ht="15">
      <c r="B162" s="8"/>
      <c r="C162" s="7"/>
      <c r="D162" s="7"/>
      <c r="E162" s="7"/>
      <c r="F162" s="7"/>
      <c r="G162" s="11"/>
      <c r="H162" s="33"/>
      <c r="I162" s="33"/>
      <c r="J162" s="33"/>
    </row>
    <row r="163" spans="2:10" ht="15">
      <c r="B163" s="8"/>
      <c r="C163" s="7"/>
      <c r="D163" s="7"/>
      <c r="E163" s="7"/>
      <c r="F163" s="7"/>
      <c r="G163" s="11"/>
      <c r="H163" s="33"/>
      <c r="I163" s="33"/>
      <c r="J163" s="33"/>
    </row>
    <row r="164" spans="2:10" ht="15">
      <c r="B164" s="8"/>
      <c r="C164" s="7"/>
      <c r="D164" s="7"/>
      <c r="E164" s="7"/>
      <c r="F164" s="7"/>
      <c r="G164" s="11"/>
      <c r="H164" s="33"/>
      <c r="I164" s="33"/>
      <c r="J164" s="33"/>
    </row>
    <row r="165" spans="2:10" ht="15">
      <c r="B165" s="8"/>
      <c r="C165" s="7"/>
      <c r="D165" s="7"/>
      <c r="E165" s="7"/>
      <c r="F165" s="7"/>
      <c r="G165" s="11"/>
      <c r="H165" s="33"/>
      <c r="I165" s="33"/>
      <c r="J165" s="33"/>
    </row>
    <row r="166" spans="2:10" ht="15">
      <c r="B166" s="8"/>
      <c r="C166" s="7"/>
      <c r="D166" s="7"/>
      <c r="E166" s="7"/>
      <c r="F166" s="7"/>
      <c r="G166" s="11"/>
      <c r="H166" s="33"/>
      <c r="I166" s="33"/>
      <c r="J166" s="33"/>
    </row>
  </sheetData>
  <sheetProtection/>
  <mergeCells count="40">
    <mergeCell ref="B33:L33"/>
    <mergeCell ref="H12:L12"/>
    <mergeCell ref="B12:B14"/>
    <mergeCell ref="L13:L14"/>
    <mergeCell ref="G12:G14"/>
    <mergeCell ref="B80:L80"/>
    <mergeCell ref="B24:L24"/>
    <mergeCell ref="H29:J29"/>
    <mergeCell ref="H30:J30"/>
    <mergeCell ref="K29:L29"/>
    <mergeCell ref="B125:L125"/>
    <mergeCell ref="B120:L120"/>
    <mergeCell ref="B121:L121"/>
    <mergeCell ref="B122:L122"/>
    <mergeCell ref="B123:L123"/>
    <mergeCell ref="B119:L119"/>
    <mergeCell ref="B124:L124"/>
    <mergeCell ref="B1:L1"/>
    <mergeCell ref="B2:L2"/>
    <mergeCell ref="C12:C14"/>
    <mergeCell ref="D12:D14"/>
    <mergeCell ref="B8:L8"/>
    <mergeCell ref="E12:F12"/>
    <mergeCell ref="E13:E14"/>
    <mergeCell ref="F13:F14"/>
    <mergeCell ref="B4:L4"/>
    <mergeCell ref="B3:L3"/>
    <mergeCell ref="B9:L9"/>
    <mergeCell ref="B10:L10"/>
    <mergeCell ref="B27:L27"/>
    <mergeCell ref="H28:J28"/>
    <mergeCell ref="K28:L28"/>
    <mergeCell ref="B15:L15"/>
    <mergeCell ref="B18:L18"/>
    <mergeCell ref="K30:L30"/>
    <mergeCell ref="H31:J31"/>
    <mergeCell ref="H32:J32"/>
    <mergeCell ref="K31:L31"/>
    <mergeCell ref="K32:L32"/>
    <mergeCell ref="B7:L7"/>
  </mergeCells>
  <hyperlinks>
    <hyperlink ref="L6" r:id="rId1" display="www.b170m.ru"/>
  </hyperlinks>
  <printOptions horizontalCentered="1"/>
  <pageMargins left="0" right="0" top="0" bottom="0" header="0" footer="0"/>
  <pageSetup fitToHeight="0" fitToWidth="1" horizontalDpi="600" verticalDpi="600" orientation="portrait" paperSize="9" scale="56" r:id="rId3"/>
  <headerFooter>
    <oddFooter>&amp;CСтраница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11209</dc:creator>
  <cp:keywords/>
  <dc:description/>
  <cp:lastModifiedBy>Жданов Алексей</cp:lastModifiedBy>
  <cp:lastPrinted>2020-06-16T06:14:17Z</cp:lastPrinted>
  <dcterms:created xsi:type="dcterms:W3CDTF">2006-05-21T18:11:28Z</dcterms:created>
  <dcterms:modified xsi:type="dcterms:W3CDTF">2020-06-16T06:14:36Z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